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0" yWindow="0" windowWidth="20490" windowHeight="6645" activeTab="1"/>
  </bookViews>
  <sheets>
    <sheet name="คำอธิบาย" sheetId="4" r:id="rId1"/>
    <sheet name="ITA-o13" sheetId="1" r:id="rId2"/>
  </sheets>
  <externalReferences>
    <externalReference r:id="rId3"/>
  </externalReference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129" i="1" l="1"/>
  <c r="M129" i="1"/>
  <c r="N128" i="1"/>
  <c r="M128" i="1"/>
  <c r="N127" i="1"/>
  <c r="M127" i="1"/>
  <c r="N126" i="1"/>
  <c r="M126" i="1"/>
  <c r="N125" i="1"/>
  <c r="M125" i="1"/>
  <c r="N124" i="1"/>
  <c r="M124" i="1"/>
  <c r="N123" i="1"/>
  <c r="M123" i="1"/>
  <c r="N122" i="1"/>
  <c r="M122" i="1"/>
  <c r="N121" i="1"/>
  <c r="M121" i="1"/>
  <c r="N120" i="1"/>
  <c r="M120" i="1"/>
  <c r="N119" i="1"/>
  <c r="M119" i="1"/>
  <c r="N118" i="1"/>
  <c r="M118" i="1"/>
  <c r="N117" i="1"/>
  <c r="M117" i="1"/>
  <c r="N116" i="1"/>
  <c r="M116" i="1"/>
  <c r="N115" i="1"/>
  <c r="M115" i="1"/>
  <c r="N114" i="1"/>
  <c r="M114" i="1"/>
  <c r="N113" i="1"/>
  <c r="M113" i="1"/>
  <c r="N112" i="1"/>
  <c r="M112" i="1"/>
  <c r="N111" i="1"/>
  <c r="M111" i="1"/>
  <c r="N110" i="1"/>
  <c r="M110" i="1"/>
  <c r="N109" i="1"/>
  <c r="M109" i="1"/>
  <c r="N108" i="1"/>
  <c r="M108" i="1"/>
  <c r="N107" i="1"/>
  <c r="M107" i="1"/>
  <c r="N106" i="1"/>
  <c r="M106" i="1"/>
  <c r="N105" i="1"/>
  <c r="M105" i="1"/>
  <c r="N104" i="1"/>
  <c r="M104" i="1"/>
  <c r="N103" i="1"/>
  <c r="M103" i="1"/>
  <c r="N102" i="1"/>
  <c r="M102" i="1"/>
  <c r="N101" i="1"/>
  <c r="M101" i="1"/>
  <c r="N100" i="1"/>
  <c r="M100" i="1"/>
  <c r="N99" i="1"/>
  <c r="M99" i="1"/>
  <c r="N98" i="1"/>
  <c r="M98" i="1"/>
  <c r="N97" i="1"/>
  <c r="M97" i="1"/>
  <c r="N96" i="1"/>
  <c r="M96" i="1"/>
  <c r="N95" i="1"/>
  <c r="M95" i="1"/>
  <c r="N94" i="1"/>
  <c r="M94" i="1"/>
  <c r="N93" i="1"/>
  <c r="M93" i="1"/>
  <c r="N92" i="1"/>
  <c r="M92" i="1"/>
  <c r="N91" i="1"/>
  <c r="M91" i="1"/>
  <c r="N90" i="1"/>
  <c r="M90" i="1"/>
  <c r="N89" i="1"/>
  <c r="M89" i="1"/>
  <c r="N88" i="1"/>
  <c r="M88" i="1"/>
  <c r="N87" i="1"/>
  <c r="M87" i="1"/>
  <c r="N86" i="1"/>
  <c r="M86" i="1"/>
  <c r="N85" i="1"/>
  <c r="M85" i="1"/>
  <c r="N84" i="1"/>
  <c r="M84" i="1"/>
  <c r="N83" i="1"/>
  <c r="M83" i="1"/>
  <c r="N82" i="1"/>
  <c r="M82" i="1"/>
  <c r="N81" i="1"/>
  <c r="M81" i="1"/>
  <c r="N80" i="1"/>
  <c r="M80" i="1"/>
  <c r="N79" i="1"/>
  <c r="M79" i="1"/>
  <c r="N78" i="1"/>
  <c r="M78" i="1"/>
  <c r="N77" i="1"/>
  <c r="M77" i="1"/>
  <c r="N76" i="1"/>
  <c r="M76" i="1"/>
  <c r="N75" i="1"/>
  <c r="M75" i="1"/>
  <c r="N74" i="1"/>
  <c r="M74" i="1"/>
  <c r="N73" i="1"/>
  <c r="N72" i="1"/>
  <c r="N71" i="1"/>
  <c r="N70" i="1"/>
  <c r="N69" i="1"/>
  <c r="N68" i="1"/>
  <c r="N67" i="1"/>
  <c r="N66" i="1"/>
  <c r="N65" i="1"/>
  <c r="N64" i="1"/>
  <c r="N63" i="1"/>
  <c r="N62" i="1"/>
  <c r="M62" i="1"/>
  <c r="N61" i="1"/>
  <c r="M61" i="1"/>
  <c r="N60" i="1"/>
  <c r="M60" i="1"/>
  <c r="N59" i="1"/>
  <c r="M59" i="1"/>
  <c r="N58" i="1"/>
  <c r="M58" i="1"/>
  <c r="N57" i="1"/>
  <c r="M57" i="1"/>
  <c r="N56" i="1"/>
  <c r="M56" i="1"/>
  <c r="N55" i="1"/>
  <c r="M55" i="1"/>
  <c r="N54" i="1"/>
  <c r="M54" i="1"/>
  <c r="N53" i="1"/>
  <c r="M53" i="1"/>
  <c r="N52" i="1"/>
  <c r="M52" i="1"/>
  <c r="N51" i="1"/>
  <c r="M51" i="1"/>
  <c r="N50" i="1"/>
  <c r="M50" i="1"/>
  <c r="N49" i="1"/>
  <c r="N48" i="1"/>
  <c r="N47" i="1"/>
  <c r="N46" i="1"/>
  <c r="N45" i="1"/>
  <c r="N44" i="1"/>
  <c r="N43" i="1"/>
  <c r="N42" i="1"/>
  <c r="N41" i="1"/>
  <c r="N40" i="1"/>
  <c r="N39" i="1"/>
  <c r="N38" i="1"/>
  <c r="N37" i="1"/>
  <c r="N36" i="1"/>
  <c r="N35" i="1"/>
  <c r="N34" i="1"/>
  <c r="N33" i="1"/>
  <c r="N32" i="1"/>
  <c r="N31" i="1"/>
  <c r="N30" i="1"/>
  <c r="M30" i="1"/>
  <c r="N29" i="1"/>
  <c r="N28" i="1"/>
  <c r="N27" i="1"/>
  <c r="N26" i="1"/>
  <c r="N25" i="1"/>
  <c r="N24" i="1"/>
  <c r="N23" i="1"/>
  <c r="N22" i="1"/>
  <c r="M22" i="1"/>
  <c r="N21" i="1"/>
  <c r="N20" i="1"/>
  <c r="N19" i="1"/>
  <c r="N18" i="1"/>
  <c r="M18" i="1"/>
  <c r="N17" i="1"/>
  <c r="N16" i="1"/>
  <c r="N15" i="1"/>
  <c r="M15" i="1"/>
  <c r="N14" i="1"/>
  <c r="M14" i="1"/>
  <c r="N13" i="1"/>
  <c r="M13" i="1"/>
  <c r="N12" i="1"/>
  <c r="M12" i="1"/>
  <c r="N11" i="1"/>
  <c r="M11" i="1"/>
  <c r="N10" i="1"/>
  <c r="M10" i="1"/>
  <c r="N9" i="1"/>
  <c r="M9" i="1"/>
  <c r="N8" i="1"/>
  <c r="M8" i="1"/>
  <c r="N7" i="1"/>
  <c r="M7" i="1"/>
  <c r="N6" i="1"/>
  <c r="M6" i="1"/>
  <c r="N5" i="1"/>
  <c r="M5" i="1"/>
  <c r="N4" i="1"/>
  <c r="M4" i="1"/>
  <c r="N3" i="1"/>
  <c r="M3" i="1"/>
  <c r="N2" i="1"/>
  <c r="M2" i="1"/>
</calcChain>
</file>

<file path=xl/sharedStrings.xml><?xml version="1.0" encoding="utf-8"?>
<sst xmlns="http://schemas.openxmlformats.org/spreadsheetml/2006/main" count="1395" uniqueCount="298">
  <si>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</si>
  <si>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คอลัมน์</t>
  </si>
  <si>
    <t>ข้อมูลที่เกี่ยวข้องกับหน่วยงาน</t>
  </si>
  <si>
    <t>คำอธิบายการกรอกข้อมูล</t>
  </si>
  <si>
    <t>หมายเหตุ</t>
  </si>
  <si>
    <t>A</t>
  </si>
  <si>
    <t>ที่</t>
  </si>
  <si>
    <t>ลำดับรายการ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</si>
  <si>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</si>
  <si>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B</t>
  </si>
  <si>
    <t>ปีงบประมาณ</t>
  </si>
  <si>
    <t>รอบปีงบประมาณที่หน่วยงานใช้ในการบริหารราชการในการประเมินรอบนั้น ๆ คือ 2567</t>
  </si>
  <si>
    <t>C</t>
  </si>
  <si>
    <t>ชื่อหน่วยงาน</t>
  </si>
  <si>
    <t>ชื่อหน่วยงานที่เป็นสถานะนิติบุคคล ไม่ใช่ส่วนราชการย่อยภายในหน่วยงาน</t>
  </si>
  <si>
    <t>D</t>
  </si>
  <si>
    <t xml:space="preserve">อำเภอ 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</si>
  <si>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</si>
  <si>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E</t>
  </si>
  <si>
    <t>จังหวัด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</si>
  <si>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</si>
  <si>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F</t>
  </si>
  <si>
    <t>กระทรวง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</si>
  <si>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</si>
  <si>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G</t>
  </si>
  <si>
    <t>ประเภทหน่วยงาน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</si>
  <si>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</si>
  <si>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องค์ประกอบด้านข้อมูล</t>
  </si>
  <si>
    <t>H</t>
  </si>
  <si>
    <t>ชื่อรายการของงานที่ซื้อหรือจ้าง</t>
  </si>
  <si>
    <t>ชื่อรายการจัดซื้อจัดจ้าง</t>
  </si>
  <si>
    <t>I</t>
  </si>
  <si>
    <t>วงเงินงบประมาณที่ได้รับจัดสรร (บาท)</t>
  </si>
  <si>
    <t xml:space="preserve">เงินงบประมาณที่หน่วยงานได้รับสำหรับการจัดซื้อจัดจ้างของรายการนั้น ๆ </t>
  </si>
  <si>
    <t>J</t>
  </si>
  <si>
    <t xml:space="preserve">แหล่งที่มาของงบประมาณ 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</si>
  <si>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</si>
  <si>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K</t>
  </si>
  <si>
    <t>สถานะการจัดซื้อจัดจ้าง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</si>
  <si>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</si>
  <si>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L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</si>
  <si>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</si>
  <si>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</si>
  <si>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M</t>
  </si>
  <si>
    <t>ราคากลาง (บาท)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</si>
  <si>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</si>
  <si>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N</t>
  </si>
  <si>
    <t>ราคาที่ตกลงซื้อหรือจ้าง (บาท)</t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</si>
  <si>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</si>
  <si>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t>O</t>
  </si>
  <si>
    <t>รายชื่อผู้ประกอบการที่ได้รับการคัดเลือก</t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</si>
  <si>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</si>
  <si>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P</t>
  </si>
  <si>
    <t>เลขที่โครงการในระบบ e-GP</t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</si>
  <si>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PSK"/>
        <family val="2"/>
      </rPr>
      <t>โดยไม่มีการเว้นว่างข้อมูลไว้</t>
    </r>
    <r>
      <rPr>
        <sz val="16"/>
        <color theme="1"/>
        <rFont val="TH SarabunPSK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</si>
  <si>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องค์การบริหารส่วนตำบลดอนรัก</t>
  </si>
  <si>
    <t>หนองจิก</t>
  </si>
  <si>
    <t>ปัตตานี</t>
  </si>
  <si>
    <t>มหาดไทย</t>
  </si>
  <si>
    <t>องค์การบริหารส่วนตำบล</t>
  </si>
  <si>
    <t>จ้างวางท่อระบายน้ำ สายหลังบ้านโต๊ะอิหม่าม หมู่ที่ 7 บ้านดอนรักจะรัง ตำบลดอนรัก</t>
  </si>
  <si>
    <t>พ.ร.บ. งบประมาณรายจ่ายประจำปี</t>
  </si>
  <si>
    <t>สิ้นสุดระยะสัญญา</t>
  </si>
  <si>
    <t>วิธีเฉพาะเจาะจง</t>
  </si>
  <si>
    <t>ร้านปาแดลางาก่อสร้าง</t>
  </si>
  <si>
    <t>67049046079</t>
  </si>
  <si>
    <t xml:space="preserve">จ้างบุกเบิกถนนคอนกรีตเสริมเหล็ก สายบ้านมาเรียม หมู่ที่ 1 
บ้านดอนรัก อำเภอหนองจิก จังหวัดปัตตานี </t>
  </si>
  <si>
    <t>ร้านอิรฟานการก่อสร้าง</t>
  </si>
  <si>
    <t xml:space="preserve">จ้างเหมาซ่อมแซมถนนภายในตำบลดอนรัก หมู่ที่ 1,4,5 และหมู่ที่ 7 ตำบลดอนรัก อำเภอหนองจิก จังหวัดปัตตานี </t>
  </si>
  <si>
    <t>ร้านเจยูยู ก่อสร้าง</t>
  </si>
  <si>
    <t>จ้างซ่อมแซมไฟฟ้า Post Top ที่ชำรุด หมู่ที่ 1,2,3,4,5 และหมู่ที 6 ตำบลดอนรัก</t>
  </si>
  <si>
    <t>ร้านสุรชัยการช่าง</t>
  </si>
  <si>
    <t>จ้างเหมาเปลี่ยนทรายกรองระบบประปาหมู่ที่ 3 บ้านบาลาและหมู่ที่ 5 บ้านคลองวัวตำบลดอนรัก</t>
  </si>
  <si>
    <t>ร้านซอฟูวัน การก่อสร้าง</t>
  </si>
  <si>
    <t>จ้างเหมาประกอบอาหารกลางวันเด็กนักเรียนในศูนย์พัฒนาเด็กเล็ก องค์การบริหารส่วนตำบลดอนรัก ประจำเดือนกรกฎาคม-กันยายน พ.ศ. 2567</t>
  </si>
  <si>
    <t>นางเจะเยาะ  แวจิ</t>
  </si>
  <si>
    <t>จ้างเหมาประกอบอาหารกลางวันเด็กนักเรียนในศูนย์พัฒนาเด็กเล็ก อบต.ดอนรัก 
โดยวิธีเฉพาะเจาะจง</t>
  </si>
  <si>
    <t>จ้างขุดลอกคลองระบายน้ำและผนังกั้นตลิ่งพัง หมู่ที่ 6</t>
  </si>
  <si>
    <t xml:space="preserve">จ้างเหมาประกอบอาหารกลางวันนักเรียนในศูนย์พัฒนาเด็กเล็ก อบต.ดอนรัก </t>
  </si>
  <si>
    <t>นางสาวดาลาล เจะเหมาะ</t>
  </si>
  <si>
    <t>จ้างเหมารถโดยสารปรับอากาศไม่ประจำทาง ตามโครงการธรรมะสัญจร ประจำปีงบประมาณ 2567 โดยวิธีเฉพาะเจาะจง</t>
  </si>
  <si>
    <t>บริษัทพีรไท
อินเตอร์กรุ๊ป จำกัด</t>
  </si>
  <si>
    <t xml:space="preserve">เช่าเครื่องถ่ายเอกสาร </t>
  </si>
  <si>
    <t>บริษัท แอลเจ อินเตอร์ กรุ๊ป</t>
  </si>
  <si>
    <t>จ้างเหมาซ่อมแซมหอกระจายข่าวไร้สาย หมู่ที่ 4 บ้านคลองขุด (ฝั่งไทยพุทธ)</t>
  </si>
  <si>
    <t>นายนิแอ  นิโซะ</t>
  </si>
  <si>
    <t xml:space="preserve">จ้างเหมาประกอบอาหารกลางวันเด็กนักเรียนในศูนย์พัฒนาเด็กเล็ก อบต.ดอนรัก ประจำเดือนเมษายน-มิถุนายน2567 </t>
  </si>
  <si>
    <t xml:space="preserve">จ้างบุกเบิกถนนหินคลุก สายบ้านโต๊ะอิหม่าม หมู่ที่ ๑ บ้านดอนรัก ตำบลดอนรัก อำเภอหนองจิก จังหวัดปัตตานี </t>
  </si>
  <si>
    <t>นายหาริส  เจ๊ะสอเหาะ</t>
  </si>
  <si>
    <t>จ้างเหมาบุคคลบันทึกข้อมูลงานด้านการเงินและบัญชี</t>
  </si>
  <si>
    <t>นางสาวเจะมาซีเตาะ เจะโซะ</t>
  </si>
  <si>
    <t>ดำเนินการตามหนังสือ
กรมบัญชีกลาง ด่วนที่สุด ที่ กค0405.4/ว322 
ลว.24 ส.ค. 2572</t>
  </si>
  <si>
    <t>จ้างเหมาบุคคลบันทึกข้อมูลงานด้านการพัสดุและทะเบียนทรัพย์สิน กองคลัง</t>
  </si>
  <si>
    <t>นางสาวรุสนีดา กาซอ</t>
  </si>
  <si>
    <t>ดำเนินการตามหนังสือ
กรมบัญชีกลาง ด่วนที่สุด ที่ กค0405.4/ว322 
ลว.24 ส.ค. 2573</t>
  </si>
  <si>
    <t xml:space="preserve">จ้างบำรุงรักษาที่ทิ้งขยะองค์การบริหารส่วนตำบลดอนรัก </t>
  </si>
  <si>
    <t>จ้างเหมาคนงานขับรถยนต์ส่วนกลางของอบต.ดอนรัก</t>
  </si>
  <si>
    <t>นายอาดือนัน มามะ</t>
  </si>
  <si>
    <t>ดำเนินการตามหนังสือ
กรมบัญชีกลาง ด่วนที่สุด ที่ กค0405.4/ว322 
ลว.24 ส.ค. 2568</t>
  </si>
  <si>
    <t>จ้างเหมาบุคคลบันทึกข้อมูลสำนักปลัด</t>
  </si>
  <si>
    <t>นางสาวอาอีซะห์ เจะโซะ</t>
  </si>
  <si>
    <t>ดำเนินการตามหนังสือ
กรมบัญชีกลาง ด่วนที่สุด ที่ กค0405.4/ว322 
ลว.24 ส.ค. 2569</t>
  </si>
  <si>
    <t>จ้างเหมาผู้ช่วยนายช่างโยธา กองช่าง</t>
  </si>
  <si>
    <t>นายซับวัน  ดอเลาะ</t>
  </si>
  <si>
    <t>ดำเนินการตามหนังสือ
กรมบัญชีกลาง ด่วนที่สุด ที่ กค0405.4/ว322 
ลว.24 ส.ค. 2591</t>
  </si>
  <si>
    <t>จ้างเหมาซ่อมแซมระบบเสาไฟ Post Top หมู่ที่ 1 และหมู่ที่ 7 ตำบลดอนรัก</t>
  </si>
  <si>
    <t xml:space="preserve">จ้างเหมาบุคคลบันทึกข้อมูลงานด้านการจัดเก็บรายได้ กองคลัง </t>
  </si>
  <si>
    <t>นางสาวฮัมเดีย  ดอเลาะ</t>
  </si>
  <si>
    <t>ดำเนินการตามหนังสือ
กรมบัญชีกลาง ด่วนที่สุด ที่ กค0405.4/ว322 
ลว.24 ส.ค. 2574</t>
  </si>
  <si>
    <t>จ้างเหมาบุคคลบันทึกข้อมูลกองการศึกษา ศาสนาและวัฒนธรรม</t>
  </si>
  <si>
    <t>นางสาวรอปิเสาะ  มามะ</t>
  </si>
  <si>
    <t>ดำเนินการตามหนังสือ
กรมบัญชีกลาง ด่วนที่สุด ที่ กค0405.4/ว322 
ลว.24 ส.ค. 2576</t>
  </si>
  <si>
    <t>จ้างเหมาบุคคลทำงานดูแลเด็กใน ศพด. อบต.ดอนรัก</t>
  </si>
  <si>
    <t>นางสาวซารีนา เจ๊ะโซะ</t>
  </si>
  <si>
    <t>ดำเนินการตามหนังสือ
กรมบัญชีกลาง ด่วนที่สุด ที่ กค0405.4/ว322 
ลว.24 ส.ค. 2577</t>
  </si>
  <si>
    <t>นางสาวอาอีซะ กาซอร์</t>
  </si>
  <si>
    <t>ดำเนินการตามหนังสือ
กรมบัญชีกลาง ด่วนที่สุด ที่ กค0405.4/ว322 
ลว.24 ส.ค. 2578</t>
  </si>
  <si>
    <t>นางสาวนูรีซัน  มาเละ</t>
  </si>
  <si>
    <t>ดำเนินการตามหนังสือ
กรมบัญชีกลาง ด่วนที่สุด ที่ กค0405.4/ว322 
ลว.24 ส.ค. 2579</t>
  </si>
  <si>
    <t>จ้างเหมาคนงานทั่วไป กองสาธารณะสุข</t>
  </si>
  <si>
    <t>นางนิภาตีเม๊าะ ยูนุ</t>
  </si>
  <si>
    <t>ดำเนินการตามหนังสือ
กรมบัญชีกลาง ด่วนที่สุด ที่ กค0405.4/ว322 
ลว.24 ส.ค. 2581</t>
  </si>
  <si>
    <t>จ้างเหมาคนงานขับรถบรรทุกขยะมูลฝอยและสิ่งปฏิกูล</t>
  </si>
  <si>
    <t>นายอุสมาน  โตะเฮ</t>
  </si>
  <si>
    <t>ดำเนินการตามหนังสือ
กรมบัญชีกลาง ด่วนที่สุด ที่ กค0405.4/ว322 
ลว.24 ส.ค. 2582</t>
  </si>
  <si>
    <t xml:space="preserve">จ้างเหมาเปลี่ยนทรายกรองและฝาครอบบ่อบาดาลพร้อมข้อต่อท่อระบบประปา 
หมู่ที่ 1 บ้านดอนรัก (สุเหร่าริมคลอง) ตำบลดอนรัก </t>
  </si>
  <si>
    <t xml:space="preserve">จ้างเหมาเวรยามรักษาความปลอดภัยที่ทำการองค์การบริหารส่วนตำบลดอนรัก </t>
  </si>
  <si>
    <t>นายอับดุลเร๊าะฮิม ดือเระ</t>
  </si>
  <si>
    <t>ดำเนินการตามหนังสือ
กรมบัญชีกลาง ด่วนที่สุด ที่ กค0405.4/ว322 
ลว.24 ส.ค. 2561</t>
  </si>
  <si>
    <t>นายอิบรอเฮง แวและ</t>
  </si>
  <si>
    <t>ดำเนินการตามหนังสือ
กรมบัญชีกลาง ด่วนที่สุด ที่ กค0405.4/ว322 
ลว.24 ส.ค. 2562</t>
  </si>
  <si>
    <t>นายเจะหม๊ะหมุด  ดาโตะ</t>
  </si>
  <si>
    <t>ดำเนินการตามหนังสือ
กรมบัญชีกลาง ด่วนที่สุด ที่ กค0405.4/ว322 
ลว.24 ส.ค. 2563</t>
  </si>
  <si>
    <t>นายเจะหะ  เจ๊ะยอ</t>
  </si>
  <si>
    <t>ดำเนินการตามหนังสือ
กรมบัญชีกลาง ด่วนที่สุด ที่ กค0405.4/ว322 
ลว.24 ส.ค. 2564</t>
  </si>
  <si>
    <t>นายซุลพิกรี  มะลี</t>
  </si>
  <si>
    <t>ดำเนินการตามหนังสือ
กรมบัญชีกลาง ด่วนที่สุด ที่ กค0405.4/ว322 
ลว.24 ส.ค. 2565</t>
  </si>
  <si>
    <t>นายมะดารี  ดือราซอ</t>
  </si>
  <si>
    <t>ดำเนินการตามหนังสือ
กรมบัญชีกลาง ด่วนที่สุด ที่ กค0405.4/ว322 
ลว.24 ส.ค. 2566</t>
  </si>
  <si>
    <t>จ้างเหมาบุคคลทำงานดูแลความสะอาดที่ทำการ อบต.ดอนรัก</t>
  </si>
  <si>
    <t>นายเจะเลาะ หะยีเลาะ</t>
  </si>
  <si>
    <t>ดำเนินการตามหนังสือ
กรมบัญชีกลาง ด่วนที่สุด ที่ กค0405.4/ว322 
ลว.24 ส.ค. 2567</t>
  </si>
  <si>
    <t>จ้างเหมาบุคคลทำงานแม่บ้านประจำที่ทำการ อบต.ดอนรัก</t>
  </si>
  <si>
    <t>นางสาวรอกาห์ยะห์  เจะและ</t>
  </si>
  <si>
    <t>ดำเนินการตามหนังสือ
กรมบัญชีกลาง ด่วนที่สุด ที่ กค0405.4/ว322 
ลว.24 ส.ค. 2570</t>
  </si>
  <si>
    <t>จ้างเหมาบุคคลให้ปฏิบัติงานด้านพัฒนาชุมชน</t>
  </si>
  <si>
    <t>นางสาวนูรีฮัน  มามะ</t>
  </si>
  <si>
    <t>ดำเนินการตามหนังสือ
กรมบัญชีกลาง ด่วนที่สุด ที่ กค0405.4/ว322 
ลว.24 ส.ค. 2571</t>
  </si>
  <si>
    <t>จ้างเหมาบริการปฏิบัติงานทั่วไป ประจำกองคลัง</t>
  </si>
  <si>
    <t>นายอิบรอเหม  แมเร๊าะ</t>
  </si>
  <si>
    <t>ดำเนินการตามหนังสือ
กรมบัญชีกลาง ด่วนที่สุด ที่ กค0405.4/ว322 
ลว.24 ส.ค. 2575</t>
  </si>
  <si>
    <t>จ้างเหมาบุคคลทำความสะอาด ศพด. อบต.ดอนรัก</t>
  </si>
  <si>
    <t>นางสาวนินะ สาและ</t>
  </si>
  <si>
    <t>ดำเนินการตามหนังสือ
กรมบัญชีกลาง ด่วนที่สุด ที่ กค0405.4/ว322 
ลว.24 ส.ค. 2580</t>
  </si>
  <si>
    <t>จ้างเหมาคนงานจัดเก็บขยะมูลฝอยและสิ่งปฏิกูล</t>
  </si>
  <si>
    <t>นายซูลกิบไนค์ ลาเตะ</t>
  </si>
  <si>
    <t>ดำเนินการตามหนังสือ
กรมบัญชีกลาง ด่วนที่สุด ที่ กค0405.4/ว322 
ลว.24 ส.ค. 2583</t>
  </si>
  <si>
    <t>นายเจ๊ะเปาซี  เจ๊ะสะนิ</t>
  </si>
  <si>
    <t>ดำเนินการตามหนังสือ
กรมบัญชีกลาง ด่วนที่สุด ที่ กค0405.4/ว322 
ลว.24 ส.ค. 2584</t>
  </si>
  <si>
    <t>นายบรอเฮง รอมัน</t>
  </si>
  <si>
    <t>ดำเนินการตามหนังสือ
กรมบัญชีกลาง ด่วนที่สุด ที่ กค0405.4/ว322 
ลว.24 ส.ค. 2585</t>
  </si>
  <si>
    <t>นายสุรชาติ เซ็นโซม</t>
  </si>
  <si>
    <t>ดำเนินการตามหนังสือ
กรมบัญชีกลาง ด่วนที่สุด ที่ กค0405.4/ว322 
ลว.24 ส.ค. 2586</t>
  </si>
  <si>
    <t>นายมูหามัดยูโซะ  มามะ</t>
  </si>
  <si>
    <t>ดำเนินการตามหนังสือ
กรมบัญชีกลาง ด่วนที่สุด ที่ กค0405.4/ว322 
ลว.24 ส.ค. 2587</t>
  </si>
  <si>
    <t>นายอิสมาแอ  สาและ</t>
  </si>
  <si>
    <t>ดำเนินการตามหนังสือ
กรมบัญชีกลาง ด่วนที่สุด ที่ กค0405.4/ว322 
ลว.24 ส.ค. 2588</t>
  </si>
  <si>
    <t>นายอารีสะ  ซีบะ</t>
  </si>
  <si>
    <t>ดำเนินการตามหนังสือ
กรมบัญชีกลาง ด่วนที่สุด ที่ กค0405.4/ว322 
ลว.24 ส.ค. 2589</t>
  </si>
  <si>
    <t>จ้างเหมาคนงานทั่วไป (ประปา) กองช่าง</t>
  </si>
  <si>
    <t>นายอับดุลรอมัน ปุละ</t>
  </si>
  <si>
    <t>ดำเนินการตามหนังสือ
กรมบัญชีกลาง ด่วนที่สุด ที่ กค0405.4/ว322 
ลว.24 ส.ค. 2590</t>
  </si>
  <si>
    <t>จ้างบำรุงรักษาที่ทิ้งขยะ องค์การบริหารส่วนตำบลดอนรัก</t>
  </si>
  <si>
    <t>นายหาริส เจ๊ะสอเหาะ</t>
  </si>
  <si>
    <t>จ้างเหมาบริการตามโครงการขลิบหนังหุ้มปลายอวัยวะเพศชายในเยาวชนมุสลิมตำบลดอนรัก ประจำปีงบประมาณ พ.ศ. 2567</t>
  </si>
  <si>
    <t>สมาคมจันทร์เสี้ยวการแพทย์
และสาธารณสุข</t>
  </si>
  <si>
    <t>จ้างเหมารถโดยสารปรับอากาศไม่ประจำทาง ตามโครงการจริยธรรมสัญจร 
ประจำปี 2567</t>
  </si>
  <si>
    <t>ห้างหุ้นส่วนจำกัด เอ็น แอนด์ เอ็น
ทราเวล แอนด์ เซอร์วิส</t>
  </si>
  <si>
    <t>จ้างเหมาปรับปรุงท่อเมน PVC ระบบประปา สายเละอีเล หมู่ที่ 1 บ้านดอนรัก</t>
  </si>
  <si>
    <t>ร้านดีวายการก่อสร้าง</t>
  </si>
  <si>
    <t xml:space="preserve">จ้างเหมาเปลี่ยนประตูน้ำระบบถังกรองเหล็กและประตูน้ำเปิด-ปิด เพื่อจ่ายน้ำระบบประปาหมู่ที่ 4 บ้านคลองขุด ตำบลดอนรัก </t>
  </si>
  <si>
    <t>จ้างเหมาเช่าเต็นท์ เครื่องเสียง จัดโต๊ะพร้อมเก้าอี้และเวที ตามโครงการอบรมหลักการปฏิบัติตนในเดือนรอมฎอน ประจำปี 2567</t>
  </si>
  <si>
    <t>นายอับดุลฮาดี  อาแว</t>
  </si>
  <si>
    <t>เช่าสถานที่สำหรับจัดอบรม โครงการจัดกิจกรรมอบรมพัฒนาคุณภาพชีวิตผู้สูงวัย ประจำปีงบประมาณ2567</t>
  </si>
  <si>
    <t>โรงแรมเซาร์เทินร์วิว จำกัด</t>
  </si>
  <si>
    <t>จ้างเหมาซ่อมแซมระบบเสาไฟ Post Top หน้าสำนักงานองค์การบริหารส่วนตำบลดอนรัก</t>
  </si>
  <si>
    <t>จ้างเหมาซ่อมแซมเปลี่ยนทรายกรองระบบประปา หมู่ที่ 5 บ้านคลองวัว ตำบลดอนรัก</t>
  </si>
  <si>
    <t xml:space="preserve">จ้างเหมาเชื่อมถังแชมเปญระบบประปาหมู่ที่ 1 หลังโรงเรียนบ้านดอนรัก ตำบลดอนรัก </t>
  </si>
  <si>
    <t>จ้างเหมาบริการเพื่อดำเนินงานฉีดวัคซีน ตามโครงการรณรงค์ฉีดวัคซีนป้องกันพิษสุนัขบ้าฯ</t>
  </si>
  <si>
    <t>นางสาวศุภรดา  พรหมจุล</t>
  </si>
  <si>
    <t>จ้างเหมาผู้ดูแลระบบประปา ม.1 บ้านกูวง</t>
  </si>
  <si>
    <t>นางเจะปาตีเมาะ เจ๊ะสะนิ</t>
  </si>
  <si>
    <t>ดำเนินการตามหนังสือ
กรมบัญชีกลาง ด่วนที่สุด ที่ กค0405.4/ว322 
ลว.24 ส.ค. 2592</t>
  </si>
  <si>
    <t>จ้างเหมาผู้ดูแลระบบประปา ม.1 บ้านโต๊ะฆาวอ</t>
  </si>
  <si>
    <t>นายสะมาแอ มูดอ</t>
  </si>
  <si>
    <t>ดำเนินการตามหนังสือ
กรมบัญชีกลาง ด่วนที่สุด ที่ กค0405.4/ว322 
ลว.24 ส.ค. 2593</t>
  </si>
  <si>
    <t>จ้างเหมาผู้ดูแลระบบประปา ม.1 หลังโรงเรียนบ้านดอนรัก</t>
  </si>
  <si>
    <t>นางสาวรอปิอะ อาแว</t>
  </si>
  <si>
    <t>ดำเนินการตามหนังสือ
กรมบัญชีกลาง ด่วนที่สุด ที่ กค0405.4/ว322 
ลว.24 ส.ค. 2594</t>
  </si>
  <si>
    <t>จ้างเหมาผู้ดูแลระบบประปา ม.1 สุเหร่าริมคลอง</t>
  </si>
  <si>
    <t>นายอัศมิน  บากา</t>
  </si>
  <si>
    <t>ดำเนินการตามหนังสือ
กรมบัญชีกลาง ด่วนที่สุด ที่ กค0405.4/ว322 
ลว.24 ส.ค. 2595</t>
  </si>
  <si>
    <t>จ้างเหมาผู้ดูแลระบบประปา ม.2 บ้านท่าด่าน</t>
  </si>
  <si>
    <t>นางสาววรรณณิชา ตันติวงศ์ชัย</t>
  </si>
  <si>
    <t>ดำเนินการตามหนังสือ
กรมบัญชีกลาง ด่วนที่สุด ที่ กค0405.4/ว322 
ลว.24 ส.ค. 2596</t>
  </si>
  <si>
    <t>จ้างเหมาผู้ดูแลระบบประปา ม.3 บ้านบาลา</t>
  </si>
  <si>
    <t>นายดือราแม อาแซ</t>
  </si>
  <si>
    <t>ดำเนินการตามหนังสือ
กรมบัญชีกลาง ด่วนที่สุด ที่ กค0405.4/ว322 
ลว.24 ส.ค. 2597</t>
  </si>
  <si>
    <t>จ้างเหมาผู้ดูแลระบบประปา ม.4 บ้านคลองขุด (ฝั่งอิสลาม)</t>
  </si>
  <si>
    <t>นายแวหะซัน  แวสุลัยมัน</t>
  </si>
  <si>
    <t>ดำเนินการตามหนังสือ
กรมบัญชีกลาง ด่วนที่สุด ที่ กค0405.4/ว322 
ลว.24 ส.ค. 2598</t>
  </si>
  <si>
    <t>จ้างเหมาผู้ดูแลระบบประปา ม.4 บ้านคลองขุด (ฝั่งไทยพุทธ)</t>
  </si>
  <si>
    <t>นายธนวัตน์  จันทะสี</t>
  </si>
  <si>
    <t>ดำเนินการตามหนังสือ
กรมบัญชีกลาง ด่วนที่สุด ที่ กค0405.4/ว322 
ลว.24 ส.ค. 2599</t>
  </si>
  <si>
    <t>จ้างเหมาผู้ดูแลระบบประปา ม.5 บ้านคลองวัว</t>
  </si>
  <si>
    <t>นางสาวตูแวสง นิโอะ</t>
  </si>
  <si>
    <t>ดำเนินการตามหนังสือ
กรมบัญชีกลาง ด่วนที่สุด ที่ กค0405.4/ว322 
ลว.24 ส.ค. 2600</t>
  </si>
  <si>
    <t>จ้างเหมาผู้ดูแลระบบประปา ม.6 บ้านปะกาจินอ</t>
  </si>
  <si>
    <t>นางสาวฮาสะน๊ะ อะหวัง</t>
  </si>
  <si>
    <t>ดำเนินการตามหนังสือ
กรมบัญชีกลาง ด่วนที่สุด ที่ กค0405.4/ว322 
ลว.24 ส.ค. 2601</t>
  </si>
  <si>
    <t>จ้างเหมาผู้ดูแลระบบประปา ม.7 บ้านโต๊ะฆาวอ</t>
  </si>
  <si>
    <t>นายมะอัลวา  เจ๊ะมะ</t>
  </si>
  <si>
    <t>ดำเนินการตามหนังสือ
กรมบัญชีกลาง ด่วนที่สุด ที่ กค0405.4/ว322 
ลว.24 ส.ค. 2602</t>
  </si>
  <si>
    <t>จ้างซ่อมรถยนต์ส่วนกลาง หมายเลขทะเบียน กจ-8803 ปน</t>
  </si>
  <si>
    <t>บริษัทชูเกียรตคาร์ 1988 จำกัด</t>
  </si>
  <si>
    <t xml:space="preserve">จ้างเหมาเปลี่ยนท่อเมนที่ชำรุดพร้อมติดตั้งบอลวาล์วPVC เพิ่มเติม และเปลี่ยนท่อดูด/ท่อส่งน้ำดังกล่าว พร้อมอุปกรณ์ระบบประปาหมู่ที่ 4 บ้านคลองขุด (ฝั่งไทยพุทธ) ตำบลดอนรัก </t>
  </si>
  <si>
    <t xml:space="preserve">จ้างจัดทำป้ายพร้อมติดตั้งหยุดเผา ลด PM2.5 ลดหมอกควัน 
ลดมลพิษทางอากาศ ของสำนักปลัด </t>
  </si>
  <si>
    <t>ร้านปัตตาคลีเอท</t>
  </si>
  <si>
    <t>จ้างเหมาซ่อมแซมไฟฟ้าส่องสว่างสาธารณะที่ชำรุดในเขตพื้นที่
หมู่ที่ 1,หมู่ที่ 4 และ หมู่ที่ 7 ตำบลดอนรัก</t>
  </si>
  <si>
    <t>นายนิแอ นิโซะ</t>
  </si>
  <si>
    <t>เช่าสนามกีฬาหญ้าเทียม ตามโครงการจัดการแข่งขันกีฬาประชาชนต่อต้านยาเสพติด ดอนรักคัพ ครั้งที่ 17 ประจำปี 2567</t>
  </si>
  <si>
    <t>ห้างหุ้นส่วนจำกัด
เดอะ ฟาตอนี สเตเดี่ยม</t>
  </si>
  <si>
    <t>เช่าเต็นท์พร้อมเก้าอี้ และเครื่องเสียง ตามโครงการจัดกิจกรรม
ตาดีกาสัมพันธ์ ประจำปี 2567</t>
  </si>
  <si>
    <t>นายซูดีลมัน จูนอ</t>
  </si>
  <si>
    <t xml:space="preserve">จ้างซ่อมรถบรรทุกขยะมูลฝอย คันหมายเลขทะเบียน 80-5347 ปัตตานี </t>
  </si>
  <si>
    <t>ร้านสมเกียรติการยาง</t>
  </si>
  <si>
    <t>จ้างเหมาติดตั้งไฟฟ้าส่องสว่างสาธารณะ หมู่ที่ 1 และหมู่ที่ 7 ตำบลดอนรัก</t>
  </si>
  <si>
    <t>จ้างเหมาซ่อมแซมไฟฟ้าส่องสว่างสาธารณะที่ชำรุดในเขตพื้นที่ 
หมู่ที่ 2 และหมู่ที่ 3 ตำบลดอนรัก</t>
  </si>
  <si>
    <t>นายดือราแม  อาแซ</t>
  </si>
  <si>
    <t xml:space="preserve">จ้างเหมาซ่อมแซมไฟฟ้าส่องสว่างสาธารณะที่ชำรุดในเขตพื้นที่ 
หมู่ที่ 5 และหมู่ที่ 6 ตำบลดอนรัก </t>
  </si>
  <si>
    <t>นายอับดุลรอเหะ บือราเฮง</t>
  </si>
  <si>
    <t>จ้างซ่อมรถบรรทุกขยะมูลฝอย คันหมายเลขทะเบียน 80-5347 ปัตตานี</t>
  </si>
  <si>
    <t>ร้านอู่นิรันดร์ การช่าง</t>
  </si>
  <si>
    <t>จ้างทำป้ายไวนิลประชาสัมพันธ์ กองสาธารณสุขและสิ่งแวดล้อม</t>
  </si>
  <si>
    <t>จ้างจัดทำป้ายประชาสัมพันธ์ ห้ามทิ้งขยะในพื้นที่ส่วนบุคคล</t>
  </si>
  <si>
    <t>จ้างเหมาติดตั้งปั๊มซัมเมอร์สใหม่ ขนาด 2 Hp พร้อมอุปกรณ์ แทนตัวเดิมที่ชำรุดระบบประปาหมู่ที่ 2 บ้านท่าด่าน ตำบลดอนรัก</t>
  </si>
  <si>
    <t>จ้างเหมาซ่อมแซมไฟฟ้าส่องสว่างสาธารณะที่ชำรุดในเขตพื้นที่ 
หมู่ที่ 1 และหมู่ที่ 7 ตำบลดอนรัก</t>
  </si>
  <si>
    <t>จ้างจัดทำป้ายพลาสวูดและเสาเหล็กพร้อมติดตั้ง โครงการ 1 อปท. 1 สมุนไพร เฉลิมพระเกียรติ พระบาทสมเด็จพระเจ้าอยู่หัว เนื่องในโอกาสพระราชพิธีมหามงคลเฉลิมพระชนมพรรษา 6 พรรษา และป้ายชื่อพันธ์พืชสมุนไพรพร้อมเสา</t>
  </si>
  <si>
    <t xml:space="preserve">จ้างสำรวจข้อมูลสัตว์และขึ้นทะเบียนสัตว์ กองสาธารณสุขและสิ่งแวดล้อม </t>
  </si>
  <si>
    <t>นางนิสารีหย๊ะ  นิโซะ</t>
  </si>
  <si>
    <t xml:space="preserve">จ้างเหมาซ่อมแซมที่อยู่อาศัย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 
(ไตรมาส 3-4 ) </t>
  </si>
  <si>
    <t>นายอับดุลกอเดร์  เจ๊ะสอเหาะ</t>
  </si>
  <si>
    <t xml:space="preserve">จ้างซ่อมครุภัณฑ์เครื่องคอมพิวเตอร์ หมายเลขครุภัณฑ์ 416-63-0159 ของกองสาธารณสุขและสิ่งแวดล้อม </t>
  </si>
  <si>
    <t>ร้าน พี ซี ทู แฮนด์</t>
  </si>
  <si>
    <t xml:space="preserve">จ้างซ่อมครุภัณฑ์เครื่องคอมพิวเตอร์ หมายเลขครุภัณฑ์ 416-62-0153 
ของกองสาธารณสุขฯ </t>
  </si>
  <si>
    <t>ร้านนิวส์คอม แอนด์ เซอร์วิส</t>
  </si>
  <si>
    <t xml:space="preserve">จ้างเหมาซ่อมแซมไฟฟ้าส่องสว่างสาธารณะที่ชำรุดในเขตพื้นที่ 
หมู่ที่ 2 และหมู่ที่ 3 ตำบลดอนรัก </t>
  </si>
  <si>
    <t xml:space="preserve">จ้างเหมาซ่อมแซมไฟฟ้าส่องสว่างสาธารณะที่ชำรุดในเขตพื้นที่
หมู่ที่ 2 ตำบลดอนรัก </t>
  </si>
  <si>
    <t xml:space="preserve">จ้างเหมาติดตั้งไฟฟ้าส่องสว่างสาธารณะ หมู่ที่ 6 ตำบลดอนรัก </t>
  </si>
  <si>
    <t xml:space="preserve">จ้างซ่อมเครื่องปรับอากาศ หมายเลขรหัสครุภัณฑ์ 420-59-0016 ของกองช่าง </t>
  </si>
  <si>
    <t>ร้านวีระแอร์</t>
  </si>
  <si>
    <t xml:space="preserve">จ้างซ่อมครุภัณฑ์ชุดอุปกรณ์สำหรับห้องเรียน DLTV หมายเลขครุภัณฑ์ 481-64-0001 ของศูนย์พัฒนาเด็กเล็ก </t>
  </si>
  <si>
    <t>ห้างหุ้นนส่วนจำกัด
ดับเบิ้ลคลิ๊ก คอมพิวเตอร์</t>
  </si>
  <si>
    <t>จ้างซ่อมบำรุงรักษารถยนต์ส่วนกลาง หมายเลขทะเบียน กจ-8803ปน</t>
  </si>
  <si>
    <t>จ้างเหมาบริการจัดทำตรายาง กองคลัง</t>
  </si>
  <si>
    <t>ร้านออน2</t>
  </si>
  <si>
    <t>67099486468</t>
  </si>
  <si>
    <t>จ้างซ่อมแซมรถบรรทุกขยะมูลฝอย คันหมายเลขทะเบียน 80-8782 ปัตตานี</t>
  </si>
  <si>
    <t>ห้างหุ้นส่วนจำกัด
ปัตตานีเจริญเทรดดิ้ง (1972)
ปัตตานี</t>
  </si>
  <si>
    <t>จ้างจัดทำป้ายไวนิลประชาสัมพันธ์ ต้อนรับเทศกาลวันฮารีรายอ อีดิลฟิตรี ฮ.ศ.1445</t>
  </si>
  <si>
    <t>จ้างจัดทำป้ายไวนิลฮารีรายออีดิลอัฎฮา ฮ.ศ.1445</t>
  </si>
  <si>
    <t>จ้างซ่อมเครื่องพิมพ์คอมพิวเตอร์ Brother MFC-L2715 DW หมายเลขครุภัณฑ์ 416-62-0148 กองคลัง</t>
  </si>
  <si>
    <t xml:space="preserve">จ้างเหมาบริการจัดทำตรายาง ของกองคลัง </t>
  </si>
  <si>
    <t xml:space="preserve">จ้างเหมาจัดทำป้ายประชาสัมพันธ์รับสมัครเด็กเล็กเข้าเรียนในศูนย์พัฒนาเด็กเล็กองค์การบริหารส่วนตำบลดอนรัก </t>
  </si>
  <si>
    <t xml:space="preserve">จ้างซ่อมเครื่องคอมพิวเตอร์และเครื่องสำรองไฟ กองช่าง </t>
  </si>
  <si>
    <t>จ้างเหมาถ่ายเอกสาร กองคลัง</t>
  </si>
  <si>
    <t>ร้านไอดอล ดิจิตอลเพรส</t>
  </si>
  <si>
    <t xml:space="preserve">จ้างเหมาซ่อมเครื่องพิมพ์ PRINTER BROTHER J430W 
รหัสครุภัณฑ์ 416-59-0130 ของกองคลัง </t>
  </si>
  <si>
    <t xml:space="preserve">จ้างซ่อมครุภัณฑ์คอมพิวเตอร์ เครื่องพิมพ์ หมายเลขครุภัณฑ์ 416-63-0161 </t>
  </si>
  <si>
    <t>จ้างซ่อมเครื่องสำรองไฟฟ้า หมายเลขครุภัณฑ์ 416-63-0158 ของสำนักปลัด</t>
  </si>
  <si>
    <t>ร้านนิวส์คอม แอนด์ 
เซอร์วิส</t>
  </si>
  <si>
    <t>จ้างเหมาติดตั้งและย้ายสายโทรศัพท์ กองคลัง</t>
  </si>
  <si>
    <t>นายประสาน  ฉิมวาส</t>
  </si>
  <si>
    <t>จ้างถ่ายเอกสารพร้อมเข้าเล่มแผนการดำเนินงาน ประจำปีงบประมาณ พ.ศ.2567 ของสำนักปลัด</t>
  </si>
  <si>
    <t>จ้างซ่อมครุภัณฑ์คอมพิวเตอร์ เครื่องพิมพ์ หมายเลขครุภัณฑ์ 416-62-0155</t>
  </si>
  <si>
    <t xml:space="preserve">จ้างจัดทำป้ายอะคริลิก ตามโครงการปรับสภาพแวดล้อมและสิ่งอำนวยความสะดวกของผู้สูงอายุให้เหมาะสมและปลอดภัย ประจำปีงบประมาณ 2567 (ไตรมาส 3-4) </t>
  </si>
  <si>
    <t xml:space="preserve">จ้างซ่อมครุภัณฑ์เครื่องพิมพ์ BROTHER MFC-J2320 หมายเลขครุภัณฑ์ 416-59-0131 ของศูนย์พัฒนาเด็กเล็ก </t>
  </si>
  <si>
    <t>ห้างหุ้นส่วนจำกัด
ดับเบิ้ลคลิ๊ก คอมพิวเตอร์</t>
  </si>
  <si>
    <t>จ้างเหมาติดตั้งไฟฟ้าส่องสว่างสาธารณะ หมู่ที่ 3 และหมู่ที่ 6 ตำบลดอนรัก</t>
  </si>
  <si>
    <t>จ้างถ่ายเอกสารพร้อมเข้าเล่มประเด็นและข้อสังเกต และระเบียบกระทรวง ของสำนักปลัด</t>
  </si>
  <si>
    <t>จ้างเหมาเปลี่ยนข้อต่อสามทางเหล็ก,ยูเนี่ยนเหล็ก 2 นิ้ว พร้อมอุปกรณ์ หมูที่ 4 บ้านคลองขุด (ฝั่งอิสลาม) ตำบลดอนรัก</t>
  </si>
  <si>
    <t xml:space="preserve">จ้างเหมาซ่อมแซมเปลี่ยนอุปกรณ์ระบบผลิตน้ำประปาหมู่บ้าน ประปาหมู่ที่ 4 บ้านคลองขุด (ฝั่งอิสลาม) ตำบลดอนรัก </t>
  </si>
  <si>
    <t xml:space="preserve">จ้างทำป้ายประชาสัมพันธ์ภาษีที่ดินและสิ่งปลูกสร้าง ภาษีป้าย ประจำปี 2567 ของกองคลัง </t>
  </si>
  <si>
    <t xml:space="preserve">จ้างเหมาติดตั้งปั๊มซัมเมอร์ใหม่ ขนาด 2 Hp พร้อมอุปกรณ์ แทนตัวเดิมที่ชำรุด ระบบประปาหมู่ที่ 2 บ้านท่าด่าน ตำบลดอนรัก </t>
  </si>
  <si>
    <t xml:space="preserve">จ้างเหมาเปลี่ยนเช็ควาล์ว เปลี่ยนท่อ PVC ที่ใช้ส่งน้ำจากปั๊มหอยโข่งและล้างทำความสะอาดฟุตวาล์วทองเหลือง ระบบประปาหมู่ที่ 4 บ้านคลองขุด (ฝั่งไทยพุทธ) ตำบลดอนรัก </t>
  </si>
  <si>
    <t xml:space="preserve">จ้างเหมาซ่อมแซมเปลี่ยนอุปกรณ์ระบบผลิตน้ำประปาหมู่บ้าน ประปาหมู่ที่ 6 บ้านปะกาจินอ ตำบลดอนรัก </t>
  </si>
  <si>
    <t>จ้างเหมาซ่อมแซมเปลี่ยนอุปกรณ์ระบบผลิตน้ำประปาหมู่บ้าน ประปาหมู่ที่ 5 บ้านคลองวัว ตำบลดอนรัก</t>
  </si>
  <si>
    <t xml:space="preserve">จ้างเหมาเดินท่อ PVC ระบบประปา สายบาซาปะดอ หมู่ที่ 7 บ้านดอนรักจะรัง ตำบลดอนรัก อำเภอหนองจิก จังหวัดปัตตานี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</si>
</sst>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1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color theme="1"/>
      <name val="TH Sarabun New"/>
    </font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0" fillId="0" borderId="0"/>
    <xf numFmtId="43" fontId="10" fillId="0" borderId="0" applyFont="0" applyFill="0" applyBorder="0" applyAlignment="0" applyProtection="0"/>
  </cellStyleXfs>
  <cellXfs count="43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Fill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Fill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7" fillId="0" borderId="0" xfId="0" applyFont="1" applyFill="1" applyBorder="1" applyAlignment="1" applyProtection="1">
      <alignment horizontal="center" vertical="center"/>
      <protection locked="0"/>
    </xf>
    <xf numFmtId="0" fontId="7" fillId="0" borderId="0" xfId="0" applyFont="1" applyFill="1" applyBorder="1" applyAlignment="1">
      <alignment vertical="center" wrapText="1"/>
    </xf>
    <xf numFmtId="4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0" xfId="0" applyFont="1" applyFill="1" applyBorder="1" applyAlignment="1" applyProtection="1">
      <alignment horizontal="center" vertical="center" wrapText="1"/>
      <protection locked="0"/>
    </xf>
    <xf numFmtId="49" fontId="7" fillId="0" borderId="0" xfId="0" applyNumberFormat="1" applyFont="1" applyFill="1" applyBorder="1" applyAlignment="1" applyProtection="1">
      <alignment horizontal="center" vertical="center"/>
      <protection locked="0"/>
    </xf>
    <xf numFmtId="1" fontId="7" fillId="0" borderId="0" xfId="0" applyNumberFormat="1" applyFont="1" applyFill="1" applyBorder="1" applyAlignment="1">
      <alignment vertical="center" wrapText="1"/>
    </xf>
    <xf numFmtId="1" fontId="8" fillId="0" borderId="0" xfId="0" applyNumberFormat="1" applyFont="1" applyFill="1" applyBorder="1" applyAlignment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  <xf numFmtId="4" fontId="9" fillId="0" borderId="0" xfId="0" applyNumberFormat="1" applyFont="1" applyFill="1" applyBorder="1" applyAlignment="1" applyProtection="1">
      <alignment vertical="center"/>
      <protection locked="0"/>
    </xf>
    <xf numFmtId="0" fontId="9" fillId="0" borderId="0" xfId="0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Fill="1" applyBorder="1" applyAlignment="1">
      <alignment vertical="center"/>
    </xf>
    <xf numFmtId="0" fontId="9" fillId="0" borderId="0" xfId="1" applyFont="1" applyFill="1" applyBorder="1" applyAlignment="1" applyProtection="1">
      <alignment horizontal="left" vertical="center" wrapText="1"/>
      <protection locked="0"/>
    </xf>
    <xf numFmtId="43" fontId="7" fillId="0" borderId="0" xfId="2" applyFont="1" applyFill="1" applyBorder="1" applyAlignment="1">
      <alignment horizontal="center" vertical="center"/>
    </xf>
    <xf numFmtId="0" fontId="7" fillId="0" borderId="0" xfId="1" applyFont="1" applyFill="1" applyBorder="1" applyAlignment="1">
      <alignment horizontal="center" vertical="center"/>
    </xf>
    <xf numFmtId="49" fontId="9" fillId="0" borderId="0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0" xfId="1" applyFont="1" applyFill="1" applyBorder="1" applyAlignment="1" applyProtection="1">
      <alignment horizontal="left" vertical="center" wrapText="1"/>
      <protection locked="0"/>
    </xf>
    <xf numFmtId="0" fontId="9" fillId="0" borderId="0" xfId="0" applyFont="1" applyFill="1" applyBorder="1" applyAlignment="1" applyProtection="1">
      <alignment horizontal="center" vertical="center"/>
      <protection locked="0"/>
    </xf>
    <xf numFmtId="1" fontId="7" fillId="0" borderId="0" xfId="0" applyNumberFormat="1" applyFont="1" applyFill="1" applyBorder="1" applyAlignment="1">
      <alignment vertical="center"/>
    </xf>
    <xf numFmtId="0" fontId="1" fillId="0" borderId="0" xfId="0" applyFont="1" applyAlignment="1" applyProtection="1">
      <alignment vertical="center"/>
      <protection locked="0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 applyProtection="1">
      <alignment vertical="center" wrapText="1"/>
      <protection locked="0"/>
    </xf>
  </cellXfs>
  <cellStyles count="3">
    <cellStyle name="Comma 2" xfId="2"/>
    <cellStyle name="Normal" xfId="0" builtinId="0"/>
    <cellStyle name="Normal 2" xfId="1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 New"/>
        <scheme val="none"/>
      </font>
      <numFmt numFmtId="1" formatCode="0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numFmt numFmtId="4" formatCode="#,##0.00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 New"/>
        <scheme val="none"/>
      </font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vertical="center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pcws/Desktop/&#3586;&#3657;&#3629;%20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"/>
      <sheetName val="ITA-o13"/>
      <sheetName val="ซื้อ"/>
      <sheetName val="จ้าง"/>
      <sheetName val="ซื้อ ครุภัณฑ์"/>
    </sheetNames>
    <sheetDataSet>
      <sheetData sheetId="0"/>
      <sheetData sheetId="1"/>
      <sheetData sheetId="2"/>
      <sheetData sheetId="3"/>
      <sheetData sheetId="4"/>
    </sheetDataSet>
  </externalBook>
</externalLink>
</file>

<file path=xl/tables/table1.xml><?xml version="1.0" encoding="utf-8"?>
<table xmlns="http://schemas.openxmlformats.org/spreadsheetml/2006/main" id="1" name="Table1" displayName="Table1" ref="A1:P129" totalsRowShown="0" headerRowDxfId="17" dataDxfId="16">
  <autoFilter ref="A1:P129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>
      <calculatedColumnFormula>SUM([1]!Table13453[[#This Row],[ราคากลาง (บาท)]])</calculatedColumnFormula>
    </tableColumn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workbookViewId="0">
      <selection activeCell="G3" sqref="G3"/>
    </sheetView>
  </sheetViews>
  <sheetFormatPr defaultRowHeight="24" x14ac:dyDescent="0.55000000000000004"/>
  <cols>
    <col min="1" max="1" width="9" style="1"/>
    <col min="2" max="2" width="32.875" style="1" customWidth="1"/>
    <col min="3" max="3" width="43.75" style="3" customWidth="1"/>
    <col min="4" max="4" width="42.25" style="1" customWidth="1"/>
    <col min="5" max="16384" width="9" style="1"/>
  </cols>
  <sheetData>
    <row r="1" spans="1:4" ht="27.75" x14ac:dyDescent="0.65">
      <c r="A1" s="2" t="s">
        <v>0</v>
      </c>
    </row>
    <row r="2" spans="1:4" x14ac:dyDescent="0.55000000000000004">
      <c r="B2" s="3"/>
    </row>
    <row r="13" spans="1:4" x14ac:dyDescent="0.55000000000000004">
      <c r="A13" s="4" t="s">
        <v>1</v>
      </c>
      <c r="B13" s="4" t="s">
        <v>2</v>
      </c>
      <c r="C13" s="5" t="s">
        <v>3</v>
      </c>
      <c r="D13" s="4" t="s">
        <v>4</v>
      </c>
    </row>
    <row r="14" spans="1:4" x14ac:dyDescent="0.55000000000000004">
      <c r="A14" s="6" t="s">
        <v>5</v>
      </c>
      <c r="B14" s="15" t="s">
        <v>6</v>
      </c>
      <c r="C14" s="16" t="s">
        <v>7</v>
      </c>
      <c r="D14" s="19" t="s">
        <v>8</v>
      </c>
    </row>
    <row r="15" spans="1:4" ht="48" x14ac:dyDescent="0.55000000000000004">
      <c r="A15" s="6" t="s">
        <v>9</v>
      </c>
      <c r="B15" s="7" t="s">
        <v>10</v>
      </c>
      <c r="C15" s="8" t="s">
        <v>11</v>
      </c>
      <c r="D15" s="19"/>
    </row>
    <row r="16" spans="1:4" ht="48" x14ac:dyDescent="0.55000000000000004">
      <c r="A16" s="6" t="s">
        <v>12</v>
      </c>
      <c r="B16" s="9" t="s">
        <v>13</v>
      </c>
      <c r="C16" s="10" t="s">
        <v>14</v>
      </c>
      <c r="D16" s="19"/>
    </row>
    <row r="17" spans="1:4" ht="192" x14ac:dyDescent="0.55000000000000004">
      <c r="A17" s="6" t="s">
        <v>15</v>
      </c>
      <c r="B17" s="9" t="s">
        <v>16</v>
      </c>
      <c r="C17" s="11" t="s">
        <v>17</v>
      </c>
      <c r="D17" s="19"/>
    </row>
    <row r="18" spans="1:4" ht="192" x14ac:dyDescent="0.55000000000000004">
      <c r="A18" s="6" t="s">
        <v>18</v>
      </c>
      <c r="B18" s="9" t="s">
        <v>19</v>
      </c>
      <c r="C18" s="11" t="s">
        <v>20</v>
      </c>
      <c r="D18" s="19"/>
    </row>
    <row r="19" spans="1:4" ht="147" customHeight="1" x14ac:dyDescent="0.55000000000000004">
      <c r="A19" s="6" t="s">
        <v>21</v>
      </c>
      <c r="B19" s="9" t="s">
        <v>22</v>
      </c>
      <c r="C19" s="11" t="s">
        <v>23</v>
      </c>
      <c r="D19" s="19"/>
    </row>
    <row r="20" spans="1:4" ht="147" customHeight="1" x14ac:dyDescent="0.55000000000000004">
      <c r="A20" s="6" t="s">
        <v>24</v>
      </c>
      <c r="B20" s="9" t="s">
        <v>25</v>
      </c>
      <c r="C20" s="11" t="s">
        <v>26</v>
      </c>
      <c r="D20" s="19"/>
    </row>
    <row r="21" spans="1:4" x14ac:dyDescent="0.55000000000000004">
      <c r="A21" s="12"/>
      <c r="B21" s="13"/>
      <c r="C21" s="14"/>
    </row>
    <row r="22" spans="1:4" x14ac:dyDescent="0.55000000000000004">
      <c r="A22" s="4" t="s">
        <v>1</v>
      </c>
      <c r="B22" s="4" t="s">
        <v>27</v>
      </c>
      <c r="C22" s="5" t="s">
        <v>3</v>
      </c>
    </row>
    <row r="23" spans="1:4" x14ac:dyDescent="0.55000000000000004">
      <c r="A23" s="6" t="s">
        <v>28</v>
      </c>
      <c r="B23" s="9" t="s">
        <v>29</v>
      </c>
      <c r="C23" s="10" t="s">
        <v>30</v>
      </c>
    </row>
    <row r="24" spans="1:4" ht="48" x14ac:dyDescent="0.55000000000000004">
      <c r="A24" s="6" t="s">
        <v>31</v>
      </c>
      <c r="B24" s="9" t="s">
        <v>32</v>
      </c>
      <c r="C24" s="10" t="s">
        <v>33</v>
      </c>
    </row>
    <row r="25" spans="1:4" ht="48" x14ac:dyDescent="0.55000000000000004">
      <c r="A25" s="6" t="s">
        <v>34</v>
      </c>
      <c r="B25" s="9" t="s">
        <v>35</v>
      </c>
      <c r="C25" s="17" t="s">
        <v>36</v>
      </c>
    </row>
    <row r="26" spans="1:4" ht="72" x14ac:dyDescent="0.55000000000000004">
      <c r="A26" s="6" t="s">
        <v>37</v>
      </c>
      <c r="B26" s="9" t="s">
        <v>38</v>
      </c>
      <c r="C26" s="11" t="s">
        <v>39</v>
      </c>
    </row>
    <row r="27" spans="1:4" ht="51" customHeight="1" x14ac:dyDescent="0.55000000000000004">
      <c r="A27" s="6" t="s">
        <v>40</v>
      </c>
      <c r="B27" s="9" t="s">
        <v>41</v>
      </c>
      <c r="C27" s="11" t="s">
        <v>42</v>
      </c>
    </row>
    <row r="28" spans="1:4" ht="89.25" customHeight="1" x14ac:dyDescent="0.55000000000000004">
      <c r="A28" s="6" t="s">
        <v>43</v>
      </c>
      <c r="B28" s="9" t="s">
        <v>44</v>
      </c>
      <c r="C28" s="11" t="s">
        <v>45</v>
      </c>
    </row>
    <row r="29" spans="1:4" ht="96" x14ac:dyDescent="0.55000000000000004">
      <c r="A29" s="6" t="s">
        <v>46</v>
      </c>
      <c r="B29" s="9" t="s">
        <v>47</v>
      </c>
      <c r="C29" s="11" t="s">
        <v>48</v>
      </c>
    </row>
    <row r="30" spans="1:4" ht="96" x14ac:dyDescent="0.55000000000000004">
      <c r="A30" s="6" t="s">
        <v>49</v>
      </c>
      <c r="B30" s="9" t="s">
        <v>50</v>
      </c>
      <c r="C30" s="11" t="s">
        <v>51</v>
      </c>
    </row>
    <row r="31" spans="1:4" ht="240" x14ac:dyDescent="0.55000000000000004">
      <c r="A31" s="6" t="s">
        <v>52</v>
      </c>
      <c r="B31" s="9" t="s">
        <v>53</v>
      </c>
      <c r="C31" s="11" t="s">
        <v>54</v>
      </c>
    </row>
  </sheetData>
  <mergeCells count="1">
    <mergeCell ref="D14:D20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9"/>
  <sheetViews>
    <sheetView tabSelected="1" zoomScale="90" zoomScaleNormal="90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H61" sqref="H61"/>
    </sheetView>
  </sheetViews>
  <sheetFormatPr defaultRowHeight="24" x14ac:dyDescent="0.55000000000000004"/>
  <cols>
    <col min="1" max="1" width="5.125" style="38" customWidth="1"/>
    <col min="2" max="2" width="12.25" style="38" customWidth="1"/>
    <col min="3" max="3" width="29.625" style="38" customWidth="1"/>
    <col min="4" max="4" width="16.875" style="38" customWidth="1"/>
    <col min="5" max="5" width="18.625" style="38" customWidth="1"/>
    <col min="6" max="6" width="24.5" style="38" customWidth="1"/>
    <col min="7" max="7" width="33.125" style="38" customWidth="1"/>
    <col min="8" max="8" width="43.375" style="42" customWidth="1"/>
    <col min="9" max="9" width="30" style="38" customWidth="1"/>
    <col min="10" max="10" width="21.875" style="38" customWidth="1"/>
    <col min="11" max="12" width="19.25" style="38" customWidth="1"/>
    <col min="13" max="13" width="21.5" style="38" customWidth="1"/>
    <col min="14" max="14" width="26.25" style="38" customWidth="1"/>
    <col min="15" max="15" width="30.375" style="42" customWidth="1"/>
    <col min="16" max="16" width="25.5" style="38" bestFit="1" customWidth="1"/>
    <col min="17" max="26" width="9" style="41"/>
    <col min="27" max="16384" width="9" style="1"/>
  </cols>
  <sheetData>
    <row r="1" spans="1:26" s="18" customFormat="1" x14ac:dyDescent="0.55000000000000004">
      <c r="A1" s="39" t="s">
        <v>6</v>
      </c>
      <c r="B1" s="39" t="s">
        <v>10</v>
      </c>
      <c r="C1" s="39" t="s">
        <v>13</v>
      </c>
      <c r="D1" s="39" t="s">
        <v>16</v>
      </c>
      <c r="E1" s="39" t="s">
        <v>19</v>
      </c>
      <c r="F1" s="39" t="s">
        <v>22</v>
      </c>
      <c r="G1" s="39" t="s">
        <v>25</v>
      </c>
      <c r="H1" s="40" t="s">
        <v>29</v>
      </c>
      <c r="I1" s="39" t="s">
        <v>32</v>
      </c>
      <c r="J1" s="39" t="s">
        <v>35</v>
      </c>
      <c r="K1" s="39" t="s">
        <v>38</v>
      </c>
      <c r="L1" s="39" t="s">
        <v>41</v>
      </c>
      <c r="M1" s="39" t="s">
        <v>44</v>
      </c>
      <c r="N1" s="39" t="s">
        <v>47</v>
      </c>
      <c r="O1" s="40" t="s">
        <v>50</v>
      </c>
      <c r="P1" s="39" t="s">
        <v>53</v>
      </c>
      <c r="Q1" s="39"/>
      <c r="R1" s="39"/>
      <c r="S1" s="39"/>
      <c r="T1" s="39"/>
      <c r="U1" s="39"/>
      <c r="V1" s="39"/>
      <c r="W1" s="39"/>
      <c r="X1" s="39"/>
      <c r="Y1" s="39"/>
      <c r="Z1" s="39"/>
    </row>
    <row r="2" spans="1:26" ht="48" x14ac:dyDescent="0.55000000000000004">
      <c r="A2" s="38">
        <v>1</v>
      </c>
      <c r="B2" s="20">
        <v>2567</v>
      </c>
      <c r="C2" s="20" t="s">
        <v>55</v>
      </c>
      <c r="D2" s="20" t="s">
        <v>56</v>
      </c>
      <c r="E2" s="20" t="s">
        <v>57</v>
      </c>
      <c r="F2" s="20" t="s">
        <v>58</v>
      </c>
      <c r="G2" s="20" t="s">
        <v>59</v>
      </c>
      <c r="H2" s="21" t="s">
        <v>60</v>
      </c>
      <c r="I2" s="22">
        <v>191000</v>
      </c>
      <c r="J2" s="23" t="s">
        <v>61</v>
      </c>
      <c r="K2" s="23" t="s">
        <v>62</v>
      </c>
      <c r="L2" s="20" t="s">
        <v>63</v>
      </c>
      <c r="M2" s="22">
        <f>SUM([1]!Table13453[[#This Row],[วงเงินงบประมาณที่ได้รับจัดสรร (บาท)]:[วิธีการจัดซื้อจัดจ้าง]])</f>
        <v>191000</v>
      </c>
      <c r="N2" s="22">
        <f>SUM([1]!Table13453[[#This Row],[ราคากลาง (บาท)]])</f>
        <v>191000</v>
      </c>
      <c r="O2" s="23" t="s">
        <v>64</v>
      </c>
      <c r="P2" s="24" t="s">
        <v>65</v>
      </c>
    </row>
    <row r="3" spans="1:26" ht="72" x14ac:dyDescent="0.55000000000000004">
      <c r="A3" s="38">
        <v>2</v>
      </c>
      <c r="B3" s="20">
        <v>2567</v>
      </c>
      <c r="C3" s="20" t="s">
        <v>55</v>
      </c>
      <c r="D3" s="20" t="s">
        <v>56</v>
      </c>
      <c r="E3" s="20" t="s">
        <v>57</v>
      </c>
      <c r="F3" s="20" t="s">
        <v>58</v>
      </c>
      <c r="G3" s="20" t="s">
        <v>59</v>
      </c>
      <c r="H3" s="25" t="s">
        <v>66</v>
      </c>
      <c r="I3" s="22">
        <v>173500</v>
      </c>
      <c r="J3" s="23" t="s">
        <v>61</v>
      </c>
      <c r="K3" s="23" t="s">
        <v>62</v>
      </c>
      <c r="L3" s="20" t="s">
        <v>63</v>
      </c>
      <c r="M3" s="22">
        <f>SUM([1]!Table13453[[#This Row],[วงเงินงบประมาณที่ได้รับจัดสรร (บาท)]:[วิธีการจัดซื้อจัดจ้าง]])</f>
        <v>173500</v>
      </c>
      <c r="N3" s="22">
        <f>SUM([1]!Table13453[[#This Row],[ราคากลาง (บาท)]])</f>
        <v>173500</v>
      </c>
      <c r="O3" s="23" t="s">
        <v>67</v>
      </c>
      <c r="P3" s="26">
        <v>67029506460</v>
      </c>
    </row>
    <row r="4" spans="1:26" ht="48" x14ac:dyDescent="0.55000000000000004">
      <c r="A4" s="38">
        <v>3</v>
      </c>
      <c r="B4" s="20">
        <v>2567</v>
      </c>
      <c r="C4" s="20" t="s">
        <v>55</v>
      </c>
      <c r="D4" s="20" t="s">
        <v>56</v>
      </c>
      <c r="E4" s="20" t="s">
        <v>57</v>
      </c>
      <c r="F4" s="20" t="s">
        <v>58</v>
      </c>
      <c r="G4" s="20" t="s">
        <v>59</v>
      </c>
      <c r="H4" s="21" t="s">
        <v>68</v>
      </c>
      <c r="I4" s="22">
        <v>146800</v>
      </c>
      <c r="J4" s="23" t="s">
        <v>61</v>
      </c>
      <c r="K4" s="23" t="s">
        <v>62</v>
      </c>
      <c r="L4" s="20" t="s">
        <v>63</v>
      </c>
      <c r="M4" s="22">
        <f>SUM([1]!Table13453[[#This Row],[วงเงินงบประมาณที่ได้รับจัดสรร (บาท)]:[วิธีการจัดซื้อจัดจ้าง]])</f>
        <v>146800</v>
      </c>
      <c r="N4" s="22">
        <f>SUM([1]!Table13453[[#This Row],[ราคากลาง (บาท)]])</f>
        <v>146800</v>
      </c>
      <c r="O4" s="23" t="s">
        <v>69</v>
      </c>
      <c r="P4" s="26">
        <v>67029316540</v>
      </c>
    </row>
    <row r="5" spans="1:26" ht="48" x14ac:dyDescent="0.55000000000000004">
      <c r="A5" s="38">
        <v>4</v>
      </c>
      <c r="B5" s="20">
        <v>2567</v>
      </c>
      <c r="C5" s="20" t="s">
        <v>55</v>
      </c>
      <c r="D5" s="20" t="s">
        <v>56</v>
      </c>
      <c r="E5" s="20" t="s">
        <v>57</v>
      </c>
      <c r="F5" s="20" t="s">
        <v>58</v>
      </c>
      <c r="G5" s="20" t="s">
        <v>59</v>
      </c>
      <c r="H5" s="21" t="s">
        <v>70</v>
      </c>
      <c r="I5" s="22">
        <v>126000</v>
      </c>
      <c r="J5" s="23" t="s">
        <v>61</v>
      </c>
      <c r="K5" s="23" t="s">
        <v>62</v>
      </c>
      <c r="L5" s="20" t="s">
        <v>63</v>
      </c>
      <c r="M5" s="22">
        <f>SUM([1]!Table13453[[#This Row],[วงเงินงบประมาณที่ได้รับจัดสรร (บาท)]:[วิธีการจัดซื้อจัดจ้าง]])</f>
        <v>126000</v>
      </c>
      <c r="N5" s="22">
        <f>SUM([1]!Table13453[[#This Row],[ราคากลาง (บาท)]])</f>
        <v>126000</v>
      </c>
      <c r="O5" s="23" t="s">
        <v>71</v>
      </c>
      <c r="P5" s="27">
        <v>67049444279</v>
      </c>
    </row>
    <row r="6" spans="1:26" ht="48" x14ac:dyDescent="0.55000000000000004">
      <c r="A6" s="38">
        <v>5</v>
      </c>
      <c r="B6" s="20">
        <v>2567</v>
      </c>
      <c r="C6" s="20" t="s">
        <v>55</v>
      </c>
      <c r="D6" s="20" t="s">
        <v>56</v>
      </c>
      <c r="E6" s="20" t="s">
        <v>57</v>
      </c>
      <c r="F6" s="20" t="s">
        <v>58</v>
      </c>
      <c r="G6" s="20" t="s">
        <v>59</v>
      </c>
      <c r="H6" s="21" t="s">
        <v>72</v>
      </c>
      <c r="I6" s="22">
        <v>108704</v>
      </c>
      <c r="J6" s="23" t="s">
        <v>61</v>
      </c>
      <c r="K6" s="23" t="s">
        <v>62</v>
      </c>
      <c r="L6" s="20" t="s">
        <v>63</v>
      </c>
      <c r="M6" s="22">
        <f>SUM([1]!Table13453[[#This Row],[วงเงินงบประมาณที่ได้รับจัดสรร (บาท)]:[วิธีการจัดซื้อจัดจ้าง]])</f>
        <v>108704</v>
      </c>
      <c r="N6" s="22">
        <f>SUM([1]!Table13453[[#This Row],[ราคากลาง (บาท)]])</f>
        <v>108704</v>
      </c>
      <c r="O6" s="23" t="s">
        <v>73</v>
      </c>
      <c r="P6" s="26">
        <v>66119177086</v>
      </c>
    </row>
    <row r="7" spans="1:26" ht="72" x14ac:dyDescent="0.55000000000000004">
      <c r="A7" s="38">
        <v>6</v>
      </c>
      <c r="B7" s="20">
        <v>2567</v>
      </c>
      <c r="C7" s="20" t="s">
        <v>55</v>
      </c>
      <c r="D7" s="20" t="s">
        <v>56</v>
      </c>
      <c r="E7" s="20" t="s">
        <v>57</v>
      </c>
      <c r="F7" s="20" t="s">
        <v>58</v>
      </c>
      <c r="G7" s="20" t="s">
        <v>59</v>
      </c>
      <c r="H7" s="21" t="s">
        <v>74</v>
      </c>
      <c r="I7" s="28">
        <v>102060</v>
      </c>
      <c r="J7" s="23" t="s">
        <v>61</v>
      </c>
      <c r="K7" s="23" t="s">
        <v>62</v>
      </c>
      <c r="L7" s="20" t="s">
        <v>63</v>
      </c>
      <c r="M7" s="28">
        <f>SUM([1]!Table13453[[#This Row],[วงเงินงบประมาณที่ได้รับจัดสรร (บาท)]:[วิธีการจัดซื้อจัดจ้าง]])</f>
        <v>102060</v>
      </c>
      <c r="N7" s="28">
        <f>SUM([1]!Table13453[[#This Row],[ราคากลาง (บาท)]])</f>
        <v>102060</v>
      </c>
      <c r="O7" s="29" t="s">
        <v>75</v>
      </c>
      <c r="P7" s="27">
        <v>67069563181</v>
      </c>
    </row>
    <row r="8" spans="1:26" ht="72" x14ac:dyDescent="0.55000000000000004">
      <c r="A8" s="38">
        <v>7</v>
      </c>
      <c r="B8" s="20">
        <v>2567</v>
      </c>
      <c r="C8" s="20" t="s">
        <v>55</v>
      </c>
      <c r="D8" s="20" t="s">
        <v>56</v>
      </c>
      <c r="E8" s="20" t="s">
        <v>57</v>
      </c>
      <c r="F8" s="20" t="s">
        <v>58</v>
      </c>
      <c r="G8" s="20" t="s">
        <v>59</v>
      </c>
      <c r="H8" s="21" t="s">
        <v>76</v>
      </c>
      <c r="I8" s="28">
        <v>88722</v>
      </c>
      <c r="J8" s="23" t="s">
        <v>61</v>
      </c>
      <c r="K8" s="23" t="s">
        <v>62</v>
      </c>
      <c r="L8" s="20" t="s">
        <v>63</v>
      </c>
      <c r="M8" s="28">
        <f>SUM([1]!Table13453[[#This Row],[วงเงินงบประมาณที่ได้รับจัดสรร (บาท)]:[วิธีการจัดซื้อจัดจ้าง]])</f>
        <v>88722</v>
      </c>
      <c r="N8" s="28">
        <f>SUM([1]!Table13453[[#This Row],[ราคากลาง (บาท)]])</f>
        <v>88722</v>
      </c>
      <c r="O8" s="29" t="s">
        <v>75</v>
      </c>
      <c r="P8" s="27">
        <v>66129441220</v>
      </c>
    </row>
    <row r="9" spans="1:26" ht="48" x14ac:dyDescent="0.55000000000000004">
      <c r="A9" s="38">
        <v>8</v>
      </c>
      <c r="B9" s="20">
        <v>2567</v>
      </c>
      <c r="C9" s="20" t="s">
        <v>55</v>
      </c>
      <c r="D9" s="20" t="s">
        <v>56</v>
      </c>
      <c r="E9" s="20" t="s">
        <v>57</v>
      </c>
      <c r="F9" s="20" t="s">
        <v>58</v>
      </c>
      <c r="G9" s="20" t="s">
        <v>59</v>
      </c>
      <c r="H9" s="30" t="s">
        <v>77</v>
      </c>
      <c r="I9" s="22">
        <v>88500</v>
      </c>
      <c r="J9" s="23" t="s">
        <v>61</v>
      </c>
      <c r="K9" s="23" t="s">
        <v>62</v>
      </c>
      <c r="L9" s="20" t="s">
        <v>63</v>
      </c>
      <c r="M9" s="22">
        <f>SUM([1]!Table13453[[#This Row],[วงเงินงบประมาณที่ได้รับจัดสรร (บาท)]:[วิธีการจัดซื้อจัดจ้าง]])</f>
        <v>88500</v>
      </c>
      <c r="N9" s="22">
        <f>SUM([1]!Table13453[[#This Row],[ราคากลาง (บาท)]])</f>
        <v>88500</v>
      </c>
      <c r="O9" s="23" t="s">
        <v>64</v>
      </c>
      <c r="P9" s="24">
        <v>67089608790</v>
      </c>
    </row>
    <row r="10" spans="1:26" ht="48" x14ac:dyDescent="0.55000000000000004">
      <c r="A10" s="38">
        <v>9</v>
      </c>
      <c r="B10" s="20">
        <v>2567</v>
      </c>
      <c r="C10" s="20" t="s">
        <v>55</v>
      </c>
      <c r="D10" s="20" t="s">
        <v>56</v>
      </c>
      <c r="E10" s="20" t="s">
        <v>57</v>
      </c>
      <c r="F10" s="20" t="s">
        <v>58</v>
      </c>
      <c r="G10" s="20" t="s">
        <v>59</v>
      </c>
      <c r="H10" s="21" t="s">
        <v>78</v>
      </c>
      <c r="I10" s="28">
        <v>87291</v>
      </c>
      <c r="J10" s="23" t="s">
        <v>61</v>
      </c>
      <c r="K10" s="23" t="s">
        <v>62</v>
      </c>
      <c r="L10" s="20" t="s">
        <v>63</v>
      </c>
      <c r="M10" s="28">
        <f>SUM([1]!Table13453[[#This Row],[วงเงินงบประมาณที่ได้รับจัดสรร (บาท)]:[วิธีการจัดซื้อจัดจ้าง]])</f>
        <v>87291</v>
      </c>
      <c r="N10" s="28">
        <f>SUM([1]!Table13453[[#This Row],[ราคากลาง (บาท)]])</f>
        <v>87291</v>
      </c>
      <c r="O10" s="29" t="s">
        <v>79</v>
      </c>
      <c r="P10" s="27">
        <v>66109015868</v>
      </c>
    </row>
    <row r="11" spans="1:26" ht="72" x14ac:dyDescent="0.55000000000000004">
      <c r="A11" s="38">
        <v>10</v>
      </c>
      <c r="B11" s="20">
        <v>2567</v>
      </c>
      <c r="C11" s="20" t="s">
        <v>55</v>
      </c>
      <c r="D11" s="20" t="s">
        <v>56</v>
      </c>
      <c r="E11" s="20" t="s">
        <v>57</v>
      </c>
      <c r="F11" s="20" t="s">
        <v>58</v>
      </c>
      <c r="G11" s="20" t="s">
        <v>59</v>
      </c>
      <c r="H11" s="21" t="s">
        <v>80</v>
      </c>
      <c r="I11" s="28">
        <v>80000</v>
      </c>
      <c r="J11" s="23" t="s">
        <v>61</v>
      </c>
      <c r="K11" s="23" t="s">
        <v>62</v>
      </c>
      <c r="L11" s="20" t="s">
        <v>63</v>
      </c>
      <c r="M11" s="28">
        <f>SUM([1]!Table13453[[#This Row],[วงเงินงบประมาณที่ได้รับจัดสรร (บาท)]:[วิธีการจัดซื้อจัดจ้าง]])</f>
        <v>80000</v>
      </c>
      <c r="N11" s="28">
        <f>SUM([1]!Table13453[[#This Row],[ราคากลาง (บาท)]])</f>
        <v>80000</v>
      </c>
      <c r="O11" s="29" t="s">
        <v>81</v>
      </c>
      <c r="P11" s="27">
        <v>67029282896</v>
      </c>
    </row>
    <row r="12" spans="1:26" ht="48" x14ac:dyDescent="0.55000000000000004">
      <c r="A12" s="38">
        <v>11</v>
      </c>
      <c r="B12" s="20">
        <v>2567</v>
      </c>
      <c r="C12" s="20" t="s">
        <v>55</v>
      </c>
      <c r="D12" s="20" t="s">
        <v>56</v>
      </c>
      <c r="E12" s="20" t="s">
        <v>57</v>
      </c>
      <c r="F12" s="20" t="s">
        <v>58</v>
      </c>
      <c r="G12" s="20" t="s">
        <v>59</v>
      </c>
      <c r="H12" s="30" t="s">
        <v>82</v>
      </c>
      <c r="I12" s="28">
        <v>76000</v>
      </c>
      <c r="J12" s="23" t="s">
        <v>61</v>
      </c>
      <c r="K12" s="23" t="s">
        <v>62</v>
      </c>
      <c r="L12" s="20" t="s">
        <v>63</v>
      </c>
      <c r="M12" s="28">
        <f>SUM([1]!Table13453[[#This Row],[วงเงินงบประมาณที่ได้รับจัดสรร (บาท)]:[วิธีการจัดซื้อจัดจ้าง]])</f>
        <v>76000</v>
      </c>
      <c r="N12" s="28">
        <f>SUM([1]!Table13453[[#This Row],[ราคากลาง (บาท)]])</f>
        <v>76000</v>
      </c>
      <c r="O12" s="29" t="s">
        <v>83</v>
      </c>
      <c r="P12" s="27">
        <v>66109097372</v>
      </c>
    </row>
    <row r="13" spans="1:26" ht="48" x14ac:dyDescent="0.55000000000000004">
      <c r="A13" s="38">
        <v>12</v>
      </c>
      <c r="B13" s="20">
        <v>2567</v>
      </c>
      <c r="C13" s="20" t="s">
        <v>55</v>
      </c>
      <c r="D13" s="20" t="s">
        <v>56</v>
      </c>
      <c r="E13" s="20" t="s">
        <v>57</v>
      </c>
      <c r="F13" s="20" t="s">
        <v>58</v>
      </c>
      <c r="G13" s="20" t="s">
        <v>59</v>
      </c>
      <c r="H13" s="21" t="s">
        <v>84</v>
      </c>
      <c r="I13" s="22">
        <v>68640</v>
      </c>
      <c r="J13" s="23" t="s">
        <v>61</v>
      </c>
      <c r="K13" s="23" t="s">
        <v>62</v>
      </c>
      <c r="L13" s="20" t="s">
        <v>63</v>
      </c>
      <c r="M13" s="22">
        <f>SUM([1]!Table13453[[#This Row],[วงเงินงบประมาณที่ได้รับจัดสรร (บาท)]:[วิธีการจัดซื้อจัดจ้าง]])</f>
        <v>68640</v>
      </c>
      <c r="N13" s="22">
        <f>SUM([1]!Table13453[[#This Row],[ราคากลาง (บาท)]])</f>
        <v>68640</v>
      </c>
      <c r="O13" s="23" t="s">
        <v>85</v>
      </c>
      <c r="P13" s="24">
        <v>67089711701</v>
      </c>
    </row>
    <row r="14" spans="1:26" ht="72" x14ac:dyDescent="0.55000000000000004">
      <c r="A14" s="38">
        <v>13</v>
      </c>
      <c r="B14" s="20">
        <v>2567</v>
      </c>
      <c r="C14" s="20" t="s">
        <v>55</v>
      </c>
      <c r="D14" s="20" t="s">
        <v>56</v>
      </c>
      <c r="E14" s="20" t="s">
        <v>57</v>
      </c>
      <c r="F14" s="20" t="s">
        <v>58</v>
      </c>
      <c r="G14" s="20" t="s">
        <v>59</v>
      </c>
      <c r="H14" s="21" t="s">
        <v>86</v>
      </c>
      <c r="I14" s="22">
        <v>62451</v>
      </c>
      <c r="J14" s="23" t="s">
        <v>61</v>
      </c>
      <c r="K14" s="23" t="s">
        <v>62</v>
      </c>
      <c r="L14" s="20" t="s">
        <v>63</v>
      </c>
      <c r="M14" s="22">
        <f>SUM([1]!Table13453[[#This Row],[วงเงินงบประมาณที่ได้รับจัดสรร (บาท)]:[วิธีการจัดซื้อจัดจ้าง]])</f>
        <v>62451</v>
      </c>
      <c r="N14" s="22">
        <f>SUM([1]!Table13453[[#This Row],[ราคากลาง (บาท)]])</f>
        <v>62451</v>
      </c>
      <c r="O14" s="23" t="s">
        <v>75</v>
      </c>
      <c r="P14" s="27">
        <v>67039534336</v>
      </c>
    </row>
    <row r="15" spans="1:26" ht="48" x14ac:dyDescent="0.55000000000000004">
      <c r="A15" s="38">
        <v>14</v>
      </c>
      <c r="B15" s="20">
        <v>2567</v>
      </c>
      <c r="C15" s="20" t="s">
        <v>55</v>
      </c>
      <c r="D15" s="20" t="s">
        <v>56</v>
      </c>
      <c r="E15" s="20" t="s">
        <v>57</v>
      </c>
      <c r="F15" s="20" t="s">
        <v>58</v>
      </c>
      <c r="G15" s="20" t="s">
        <v>59</v>
      </c>
      <c r="H15" s="21" t="s">
        <v>87</v>
      </c>
      <c r="I15" s="22">
        <v>62000</v>
      </c>
      <c r="J15" s="23" t="s">
        <v>61</v>
      </c>
      <c r="K15" s="23" t="s">
        <v>62</v>
      </c>
      <c r="L15" s="20" t="s">
        <v>63</v>
      </c>
      <c r="M15" s="22">
        <f>SUM([1]!Table13453[[#This Row],[วงเงินงบประมาณที่ได้รับจัดสรร (บาท)]:[วิธีการจัดซื้อจัดจ้าง]])</f>
        <v>62000</v>
      </c>
      <c r="N15" s="22">
        <f>SUM([1]!Table13453[[#This Row],[ราคากลาง (บาท)]])</f>
        <v>62000</v>
      </c>
      <c r="O15" s="23" t="s">
        <v>88</v>
      </c>
      <c r="P15" s="26">
        <v>67029456516</v>
      </c>
    </row>
    <row r="16" spans="1:26" ht="96" x14ac:dyDescent="0.55000000000000004">
      <c r="A16" s="38">
        <v>15</v>
      </c>
      <c r="B16" s="20">
        <v>2567</v>
      </c>
      <c r="C16" s="20" t="s">
        <v>55</v>
      </c>
      <c r="D16" s="20" t="s">
        <v>56</v>
      </c>
      <c r="E16" s="20" t="s">
        <v>57</v>
      </c>
      <c r="F16" s="20" t="s">
        <v>58</v>
      </c>
      <c r="G16" s="20" t="s">
        <v>59</v>
      </c>
      <c r="H16" s="31" t="s">
        <v>89</v>
      </c>
      <c r="I16" s="32">
        <v>54000</v>
      </c>
      <c r="J16" s="23" t="s">
        <v>61</v>
      </c>
      <c r="K16" s="23" t="s">
        <v>62</v>
      </c>
      <c r="L16" s="20" t="s">
        <v>63</v>
      </c>
      <c r="M16" s="32">
        <v>54000</v>
      </c>
      <c r="N16" s="28">
        <f>SUM([1]!Table13453[[#This Row],[ราคากลาง (บาท)]])</f>
        <v>54000</v>
      </c>
      <c r="O16" s="33" t="s">
        <v>90</v>
      </c>
      <c r="P16" s="34" t="s">
        <v>91</v>
      </c>
    </row>
    <row r="17" spans="1:16" ht="96" x14ac:dyDescent="0.55000000000000004">
      <c r="A17" s="38">
        <v>16</v>
      </c>
      <c r="B17" s="20">
        <v>2567</v>
      </c>
      <c r="C17" s="20" t="s">
        <v>55</v>
      </c>
      <c r="D17" s="20" t="s">
        <v>56</v>
      </c>
      <c r="E17" s="20" t="s">
        <v>57</v>
      </c>
      <c r="F17" s="20" t="s">
        <v>58</v>
      </c>
      <c r="G17" s="20" t="s">
        <v>59</v>
      </c>
      <c r="H17" s="35" t="s">
        <v>92</v>
      </c>
      <c r="I17" s="32">
        <v>54000</v>
      </c>
      <c r="J17" s="23" t="s">
        <v>61</v>
      </c>
      <c r="K17" s="23" t="s">
        <v>62</v>
      </c>
      <c r="L17" s="20" t="s">
        <v>63</v>
      </c>
      <c r="M17" s="32">
        <v>54000</v>
      </c>
      <c r="N17" s="28">
        <f>SUM([1]!Table13453[[#This Row],[ราคากลาง (บาท)]])</f>
        <v>54000</v>
      </c>
      <c r="O17" s="33" t="s">
        <v>93</v>
      </c>
      <c r="P17" s="34" t="s">
        <v>94</v>
      </c>
    </row>
    <row r="18" spans="1:16" ht="48" x14ac:dyDescent="0.55000000000000004">
      <c r="A18" s="38">
        <v>17</v>
      </c>
      <c r="B18" s="20">
        <v>2567</v>
      </c>
      <c r="C18" s="20" t="s">
        <v>55</v>
      </c>
      <c r="D18" s="20" t="s">
        <v>56</v>
      </c>
      <c r="E18" s="20" t="s">
        <v>57</v>
      </c>
      <c r="F18" s="20" t="s">
        <v>58</v>
      </c>
      <c r="G18" s="20" t="s">
        <v>59</v>
      </c>
      <c r="H18" s="30" t="s">
        <v>95</v>
      </c>
      <c r="I18" s="22">
        <v>50000</v>
      </c>
      <c r="J18" s="23" t="s">
        <v>61</v>
      </c>
      <c r="K18" s="23" t="s">
        <v>62</v>
      </c>
      <c r="L18" s="20" t="s">
        <v>63</v>
      </c>
      <c r="M18" s="22">
        <f>SUM([1]!Table13453[[#This Row],[วงเงินงบประมาณที่ได้รับจัดสรร (บาท)]:[วิธีการจัดซื้อจัดจ้าง]])</f>
        <v>50000</v>
      </c>
      <c r="N18" s="22">
        <f>SUM([1]!Table13453[[#This Row],[ราคากลาง (บาท)]])</f>
        <v>50000</v>
      </c>
      <c r="O18" s="23" t="s">
        <v>64</v>
      </c>
      <c r="P18" s="26">
        <v>66129412197</v>
      </c>
    </row>
    <row r="19" spans="1:16" ht="96" x14ac:dyDescent="0.55000000000000004">
      <c r="A19" s="38">
        <v>18</v>
      </c>
      <c r="B19" s="20">
        <v>2567</v>
      </c>
      <c r="C19" s="20" t="s">
        <v>55</v>
      </c>
      <c r="D19" s="20" t="s">
        <v>56</v>
      </c>
      <c r="E19" s="20" t="s">
        <v>57</v>
      </c>
      <c r="F19" s="20" t="s">
        <v>58</v>
      </c>
      <c r="G19" s="20" t="s">
        <v>59</v>
      </c>
      <c r="H19" s="31" t="s">
        <v>96</v>
      </c>
      <c r="I19" s="32">
        <v>48000</v>
      </c>
      <c r="J19" s="23" t="s">
        <v>61</v>
      </c>
      <c r="K19" s="23" t="s">
        <v>62</v>
      </c>
      <c r="L19" s="20" t="s">
        <v>63</v>
      </c>
      <c r="M19" s="32">
        <v>48000</v>
      </c>
      <c r="N19" s="28">
        <f>SUM([1]!Table13453[[#This Row],[ราคากลาง (บาท)]])</f>
        <v>48000</v>
      </c>
      <c r="O19" s="33" t="s">
        <v>97</v>
      </c>
      <c r="P19" s="34" t="s">
        <v>98</v>
      </c>
    </row>
    <row r="20" spans="1:16" ht="96" x14ac:dyDescent="0.55000000000000004">
      <c r="A20" s="38">
        <v>19</v>
      </c>
      <c r="B20" s="20">
        <v>2567</v>
      </c>
      <c r="C20" s="20" t="s">
        <v>55</v>
      </c>
      <c r="D20" s="20" t="s">
        <v>56</v>
      </c>
      <c r="E20" s="20" t="s">
        <v>57</v>
      </c>
      <c r="F20" s="20" t="s">
        <v>58</v>
      </c>
      <c r="G20" s="20" t="s">
        <v>59</v>
      </c>
      <c r="H20" s="31" t="s">
        <v>99</v>
      </c>
      <c r="I20" s="32">
        <v>48000</v>
      </c>
      <c r="J20" s="23" t="s">
        <v>61</v>
      </c>
      <c r="K20" s="23" t="s">
        <v>62</v>
      </c>
      <c r="L20" s="20" t="s">
        <v>63</v>
      </c>
      <c r="M20" s="32">
        <v>48000</v>
      </c>
      <c r="N20" s="28">
        <f>SUM([1]!Table13453[[#This Row],[ราคากลาง (บาท)]])</f>
        <v>48000</v>
      </c>
      <c r="O20" s="33" t="s">
        <v>100</v>
      </c>
      <c r="P20" s="34" t="s">
        <v>101</v>
      </c>
    </row>
    <row r="21" spans="1:16" ht="96" x14ac:dyDescent="0.55000000000000004">
      <c r="A21" s="38">
        <v>20</v>
      </c>
      <c r="B21" s="20">
        <v>2567</v>
      </c>
      <c r="C21" s="20" t="s">
        <v>55</v>
      </c>
      <c r="D21" s="20" t="s">
        <v>56</v>
      </c>
      <c r="E21" s="20" t="s">
        <v>57</v>
      </c>
      <c r="F21" s="20" t="s">
        <v>58</v>
      </c>
      <c r="G21" s="20" t="s">
        <v>59</v>
      </c>
      <c r="H21" s="31" t="s">
        <v>102</v>
      </c>
      <c r="I21" s="32">
        <v>48000</v>
      </c>
      <c r="J21" s="23" t="s">
        <v>61</v>
      </c>
      <c r="K21" s="23" t="s">
        <v>62</v>
      </c>
      <c r="L21" s="20" t="s">
        <v>63</v>
      </c>
      <c r="M21" s="32">
        <v>48000</v>
      </c>
      <c r="N21" s="28">
        <f>SUM([1]!Table13453[[#This Row],[ราคากลาง (บาท)]])</f>
        <v>48000</v>
      </c>
      <c r="O21" s="33" t="s">
        <v>103</v>
      </c>
      <c r="P21" s="34" t="s">
        <v>104</v>
      </c>
    </row>
    <row r="22" spans="1:16" ht="48" x14ac:dyDescent="0.55000000000000004">
      <c r="A22" s="38">
        <v>21</v>
      </c>
      <c r="B22" s="20">
        <v>2567</v>
      </c>
      <c r="C22" s="20" t="s">
        <v>55</v>
      </c>
      <c r="D22" s="20" t="s">
        <v>56</v>
      </c>
      <c r="E22" s="20" t="s">
        <v>57</v>
      </c>
      <c r="F22" s="20" t="s">
        <v>58</v>
      </c>
      <c r="G22" s="20" t="s">
        <v>59</v>
      </c>
      <c r="H22" s="21" t="s">
        <v>105</v>
      </c>
      <c r="I22" s="22">
        <v>46850</v>
      </c>
      <c r="J22" s="23" t="s">
        <v>61</v>
      </c>
      <c r="K22" s="23" t="s">
        <v>62</v>
      </c>
      <c r="L22" s="20" t="s">
        <v>63</v>
      </c>
      <c r="M22" s="22">
        <f>SUM([1]!Table13453[[#This Row],[วงเงินงบประมาณที่ได้รับจัดสรร (บาท)]:[วิธีการจัดซื้อจัดจ้าง]])</f>
        <v>46850</v>
      </c>
      <c r="N22" s="22">
        <f>SUM([1]!Table13453[[#This Row],[ราคากลาง (บาท)]])</f>
        <v>46850</v>
      </c>
      <c r="O22" s="23" t="s">
        <v>71</v>
      </c>
      <c r="P22" s="24">
        <v>67099410985</v>
      </c>
    </row>
    <row r="23" spans="1:16" ht="96" x14ac:dyDescent="0.55000000000000004">
      <c r="A23" s="38">
        <v>22</v>
      </c>
      <c r="B23" s="20">
        <v>2567</v>
      </c>
      <c r="C23" s="20" t="s">
        <v>55</v>
      </c>
      <c r="D23" s="20" t="s">
        <v>56</v>
      </c>
      <c r="E23" s="20" t="s">
        <v>57</v>
      </c>
      <c r="F23" s="20" t="s">
        <v>58</v>
      </c>
      <c r="G23" s="20" t="s">
        <v>59</v>
      </c>
      <c r="H23" s="31" t="s">
        <v>106</v>
      </c>
      <c r="I23" s="32">
        <v>45000</v>
      </c>
      <c r="J23" s="23" t="s">
        <v>61</v>
      </c>
      <c r="K23" s="23" t="s">
        <v>62</v>
      </c>
      <c r="L23" s="20" t="s">
        <v>63</v>
      </c>
      <c r="M23" s="32">
        <v>45000</v>
      </c>
      <c r="N23" s="28">
        <f>SUM([1]!Table13453[[#This Row],[ราคากลาง (บาท)]])</f>
        <v>45000</v>
      </c>
      <c r="O23" s="33" t="s">
        <v>107</v>
      </c>
      <c r="P23" s="34" t="s">
        <v>108</v>
      </c>
    </row>
    <row r="24" spans="1:16" ht="96" x14ac:dyDescent="0.55000000000000004">
      <c r="A24" s="38">
        <v>23</v>
      </c>
      <c r="B24" s="20">
        <v>2567</v>
      </c>
      <c r="C24" s="20" t="s">
        <v>55</v>
      </c>
      <c r="D24" s="20" t="s">
        <v>56</v>
      </c>
      <c r="E24" s="20" t="s">
        <v>57</v>
      </c>
      <c r="F24" s="20" t="s">
        <v>58</v>
      </c>
      <c r="G24" s="20" t="s">
        <v>59</v>
      </c>
      <c r="H24" s="31" t="s">
        <v>109</v>
      </c>
      <c r="I24" s="32">
        <v>45000</v>
      </c>
      <c r="J24" s="23" t="s">
        <v>61</v>
      </c>
      <c r="K24" s="23" t="s">
        <v>62</v>
      </c>
      <c r="L24" s="20" t="s">
        <v>63</v>
      </c>
      <c r="M24" s="32">
        <v>45000</v>
      </c>
      <c r="N24" s="28">
        <f>SUM([1]!Table13453[[#This Row],[ราคากลาง (บาท)]])</f>
        <v>45000</v>
      </c>
      <c r="O24" s="33" t="s">
        <v>110</v>
      </c>
      <c r="P24" s="34" t="s">
        <v>111</v>
      </c>
    </row>
    <row r="25" spans="1:16" ht="96" x14ac:dyDescent="0.55000000000000004">
      <c r="A25" s="38">
        <v>24</v>
      </c>
      <c r="B25" s="20">
        <v>2567</v>
      </c>
      <c r="C25" s="20" t="s">
        <v>55</v>
      </c>
      <c r="D25" s="20" t="s">
        <v>56</v>
      </c>
      <c r="E25" s="20" t="s">
        <v>57</v>
      </c>
      <c r="F25" s="20" t="s">
        <v>58</v>
      </c>
      <c r="G25" s="20" t="s">
        <v>59</v>
      </c>
      <c r="H25" s="31" t="s">
        <v>112</v>
      </c>
      <c r="I25" s="32">
        <v>45000</v>
      </c>
      <c r="J25" s="23" t="s">
        <v>61</v>
      </c>
      <c r="K25" s="23" t="s">
        <v>62</v>
      </c>
      <c r="L25" s="20" t="s">
        <v>63</v>
      </c>
      <c r="M25" s="32">
        <v>45000</v>
      </c>
      <c r="N25" s="28">
        <f>SUM([1]!Table13453[[#This Row],[ราคากลาง (บาท)]])</f>
        <v>45000</v>
      </c>
      <c r="O25" s="33" t="s">
        <v>113</v>
      </c>
      <c r="P25" s="34" t="s">
        <v>114</v>
      </c>
    </row>
    <row r="26" spans="1:16" ht="96" x14ac:dyDescent="0.55000000000000004">
      <c r="A26" s="38">
        <v>25</v>
      </c>
      <c r="B26" s="20">
        <v>2567</v>
      </c>
      <c r="C26" s="20" t="s">
        <v>55</v>
      </c>
      <c r="D26" s="20" t="s">
        <v>56</v>
      </c>
      <c r="E26" s="20" t="s">
        <v>57</v>
      </c>
      <c r="F26" s="20" t="s">
        <v>58</v>
      </c>
      <c r="G26" s="20" t="s">
        <v>59</v>
      </c>
      <c r="H26" s="31" t="s">
        <v>112</v>
      </c>
      <c r="I26" s="32">
        <v>45000</v>
      </c>
      <c r="J26" s="23" t="s">
        <v>61</v>
      </c>
      <c r="K26" s="23" t="s">
        <v>62</v>
      </c>
      <c r="L26" s="20" t="s">
        <v>63</v>
      </c>
      <c r="M26" s="32">
        <v>45000</v>
      </c>
      <c r="N26" s="28">
        <f>SUM([1]!Table13453[[#This Row],[ราคากลาง (บาท)]])</f>
        <v>45000</v>
      </c>
      <c r="O26" s="33" t="s">
        <v>115</v>
      </c>
      <c r="P26" s="34" t="s">
        <v>116</v>
      </c>
    </row>
    <row r="27" spans="1:16" ht="96" x14ac:dyDescent="0.55000000000000004">
      <c r="A27" s="38">
        <v>26</v>
      </c>
      <c r="B27" s="20">
        <v>2567</v>
      </c>
      <c r="C27" s="20" t="s">
        <v>55</v>
      </c>
      <c r="D27" s="20" t="s">
        <v>56</v>
      </c>
      <c r="E27" s="20" t="s">
        <v>57</v>
      </c>
      <c r="F27" s="20" t="s">
        <v>58</v>
      </c>
      <c r="G27" s="20" t="s">
        <v>59</v>
      </c>
      <c r="H27" s="31" t="s">
        <v>112</v>
      </c>
      <c r="I27" s="32">
        <v>45000</v>
      </c>
      <c r="J27" s="23" t="s">
        <v>61</v>
      </c>
      <c r="K27" s="23" t="s">
        <v>62</v>
      </c>
      <c r="L27" s="20" t="s">
        <v>63</v>
      </c>
      <c r="M27" s="32">
        <v>45000</v>
      </c>
      <c r="N27" s="28">
        <f>SUM([1]!Table13453[[#This Row],[ราคากลาง (บาท)]])</f>
        <v>45000</v>
      </c>
      <c r="O27" s="33" t="s">
        <v>117</v>
      </c>
      <c r="P27" s="34" t="s">
        <v>118</v>
      </c>
    </row>
    <row r="28" spans="1:16" ht="96" x14ac:dyDescent="0.55000000000000004">
      <c r="A28" s="38">
        <v>27</v>
      </c>
      <c r="B28" s="20">
        <v>2567</v>
      </c>
      <c r="C28" s="20" t="s">
        <v>55</v>
      </c>
      <c r="D28" s="20" t="s">
        <v>56</v>
      </c>
      <c r="E28" s="20" t="s">
        <v>57</v>
      </c>
      <c r="F28" s="20" t="s">
        <v>58</v>
      </c>
      <c r="G28" s="20" t="s">
        <v>59</v>
      </c>
      <c r="H28" s="31" t="s">
        <v>119</v>
      </c>
      <c r="I28" s="32">
        <v>45000</v>
      </c>
      <c r="J28" s="23" t="s">
        <v>61</v>
      </c>
      <c r="K28" s="23" t="s">
        <v>62</v>
      </c>
      <c r="L28" s="20" t="s">
        <v>63</v>
      </c>
      <c r="M28" s="32">
        <v>45000</v>
      </c>
      <c r="N28" s="28">
        <f>SUM([1]!Table13453[[#This Row],[ราคากลาง (บาท)]])</f>
        <v>45000</v>
      </c>
      <c r="O28" s="33" t="s">
        <v>120</v>
      </c>
      <c r="P28" s="34" t="s">
        <v>121</v>
      </c>
    </row>
    <row r="29" spans="1:16" ht="96" x14ac:dyDescent="0.55000000000000004">
      <c r="A29" s="38">
        <v>28</v>
      </c>
      <c r="B29" s="20">
        <v>2567</v>
      </c>
      <c r="C29" s="20" t="s">
        <v>55</v>
      </c>
      <c r="D29" s="20" t="s">
        <v>56</v>
      </c>
      <c r="E29" s="20" t="s">
        <v>57</v>
      </c>
      <c r="F29" s="20" t="s">
        <v>58</v>
      </c>
      <c r="G29" s="20" t="s">
        <v>59</v>
      </c>
      <c r="H29" s="31" t="s">
        <v>122</v>
      </c>
      <c r="I29" s="32">
        <v>45000</v>
      </c>
      <c r="J29" s="23" t="s">
        <v>61</v>
      </c>
      <c r="K29" s="23" t="s">
        <v>62</v>
      </c>
      <c r="L29" s="20" t="s">
        <v>63</v>
      </c>
      <c r="M29" s="32">
        <v>45000</v>
      </c>
      <c r="N29" s="28">
        <f>SUM([1]!Table13453[[#This Row],[ราคากลาง (บาท)]])</f>
        <v>45000</v>
      </c>
      <c r="O29" s="33" t="s">
        <v>123</v>
      </c>
      <c r="P29" s="34" t="s">
        <v>124</v>
      </c>
    </row>
    <row r="30" spans="1:16" ht="72" x14ac:dyDescent="0.55000000000000004">
      <c r="A30" s="38">
        <v>29</v>
      </c>
      <c r="B30" s="20">
        <v>2567</v>
      </c>
      <c r="C30" s="20" t="s">
        <v>55</v>
      </c>
      <c r="D30" s="20" t="s">
        <v>56</v>
      </c>
      <c r="E30" s="20" t="s">
        <v>57</v>
      </c>
      <c r="F30" s="20" t="s">
        <v>58</v>
      </c>
      <c r="G30" s="20" t="s">
        <v>59</v>
      </c>
      <c r="H30" s="25" t="s">
        <v>125</v>
      </c>
      <c r="I30" s="22">
        <v>43874</v>
      </c>
      <c r="J30" s="23" t="s">
        <v>61</v>
      </c>
      <c r="K30" s="23" t="s">
        <v>62</v>
      </c>
      <c r="L30" s="20" t="s">
        <v>63</v>
      </c>
      <c r="M30" s="22">
        <f>SUM([1]!Table13453[[#This Row],[วงเงินงบประมาณที่ได้รับจัดสรร (บาท)]:[วิธีการจัดซื้อจัดจ้าง]])</f>
        <v>43874</v>
      </c>
      <c r="N30" s="22">
        <f>SUM([1]!Table13453[[#This Row],[ราคากลาง (บาท)]])</f>
        <v>43874</v>
      </c>
      <c r="O30" s="23" t="s">
        <v>67</v>
      </c>
      <c r="P30" s="26">
        <v>67039194396</v>
      </c>
    </row>
    <row r="31" spans="1:16" ht="96" x14ac:dyDescent="0.55000000000000004">
      <c r="A31" s="38">
        <v>30</v>
      </c>
      <c r="B31" s="20">
        <v>2567</v>
      </c>
      <c r="C31" s="20" t="s">
        <v>55</v>
      </c>
      <c r="D31" s="20" t="s">
        <v>56</v>
      </c>
      <c r="E31" s="20" t="s">
        <v>57</v>
      </c>
      <c r="F31" s="20" t="s">
        <v>58</v>
      </c>
      <c r="G31" s="20" t="s">
        <v>59</v>
      </c>
      <c r="H31" s="35" t="s">
        <v>126</v>
      </c>
      <c r="I31" s="32">
        <v>42000</v>
      </c>
      <c r="J31" s="23" t="s">
        <v>61</v>
      </c>
      <c r="K31" s="23" t="s">
        <v>62</v>
      </c>
      <c r="L31" s="20" t="s">
        <v>63</v>
      </c>
      <c r="M31" s="32">
        <v>42000</v>
      </c>
      <c r="N31" s="28">
        <f>SUM([1]!Table13453[[#This Row],[ราคากลาง (บาท)]])</f>
        <v>42000</v>
      </c>
      <c r="O31" s="33" t="s">
        <v>127</v>
      </c>
      <c r="P31" s="34" t="s">
        <v>128</v>
      </c>
    </row>
    <row r="32" spans="1:16" ht="96" x14ac:dyDescent="0.55000000000000004">
      <c r="A32" s="38">
        <v>31</v>
      </c>
      <c r="B32" s="20">
        <v>2567</v>
      </c>
      <c r="C32" s="20" t="s">
        <v>55</v>
      </c>
      <c r="D32" s="20" t="s">
        <v>56</v>
      </c>
      <c r="E32" s="20" t="s">
        <v>57</v>
      </c>
      <c r="F32" s="20" t="s">
        <v>58</v>
      </c>
      <c r="G32" s="20" t="s">
        <v>59</v>
      </c>
      <c r="H32" s="35" t="s">
        <v>126</v>
      </c>
      <c r="I32" s="32">
        <v>42000</v>
      </c>
      <c r="J32" s="23" t="s">
        <v>61</v>
      </c>
      <c r="K32" s="23" t="s">
        <v>62</v>
      </c>
      <c r="L32" s="20" t="s">
        <v>63</v>
      </c>
      <c r="M32" s="32">
        <v>42000</v>
      </c>
      <c r="N32" s="28">
        <f>SUM([1]!Table13453[[#This Row],[ราคากลาง (บาท)]])</f>
        <v>42000</v>
      </c>
      <c r="O32" s="33" t="s">
        <v>129</v>
      </c>
      <c r="P32" s="34" t="s">
        <v>130</v>
      </c>
    </row>
    <row r="33" spans="1:16" ht="96" x14ac:dyDescent="0.55000000000000004">
      <c r="A33" s="38">
        <v>32</v>
      </c>
      <c r="B33" s="20">
        <v>2567</v>
      </c>
      <c r="C33" s="20" t="s">
        <v>55</v>
      </c>
      <c r="D33" s="20" t="s">
        <v>56</v>
      </c>
      <c r="E33" s="20" t="s">
        <v>57</v>
      </c>
      <c r="F33" s="20" t="s">
        <v>58</v>
      </c>
      <c r="G33" s="20" t="s">
        <v>59</v>
      </c>
      <c r="H33" s="35" t="s">
        <v>126</v>
      </c>
      <c r="I33" s="32">
        <v>42000</v>
      </c>
      <c r="J33" s="23" t="s">
        <v>61</v>
      </c>
      <c r="K33" s="23" t="s">
        <v>62</v>
      </c>
      <c r="L33" s="20" t="s">
        <v>63</v>
      </c>
      <c r="M33" s="32">
        <v>42000</v>
      </c>
      <c r="N33" s="28">
        <f>SUM([1]!Table13453[[#This Row],[ราคากลาง (บาท)]])</f>
        <v>42000</v>
      </c>
      <c r="O33" s="33" t="s">
        <v>131</v>
      </c>
      <c r="P33" s="34" t="s">
        <v>132</v>
      </c>
    </row>
    <row r="34" spans="1:16" ht="96" x14ac:dyDescent="0.55000000000000004">
      <c r="A34" s="38">
        <v>33</v>
      </c>
      <c r="B34" s="20">
        <v>2567</v>
      </c>
      <c r="C34" s="20" t="s">
        <v>55</v>
      </c>
      <c r="D34" s="20" t="s">
        <v>56</v>
      </c>
      <c r="E34" s="20" t="s">
        <v>57</v>
      </c>
      <c r="F34" s="20" t="s">
        <v>58</v>
      </c>
      <c r="G34" s="20" t="s">
        <v>59</v>
      </c>
      <c r="H34" s="35" t="s">
        <v>126</v>
      </c>
      <c r="I34" s="32">
        <v>42000</v>
      </c>
      <c r="J34" s="23" t="s">
        <v>61</v>
      </c>
      <c r="K34" s="23" t="s">
        <v>62</v>
      </c>
      <c r="L34" s="20" t="s">
        <v>63</v>
      </c>
      <c r="M34" s="32">
        <v>42000</v>
      </c>
      <c r="N34" s="28">
        <f>SUM([1]!Table13453[[#This Row],[ราคากลาง (บาท)]])</f>
        <v>42000</v>
      </c>
      <c r="O34" s="33" t="s">
        <v>133</v>
      </c>
      <c r="P34" s="34" t="s">
        <v>134</v>
      </c>
    </row>
    <row r="35" spans="1:16" ht="96" x14ac:dyDescent="0.55000000000000004">
      <c r="A35" s="38">
        <v>34</v>
      </c>
      <c r="B35" s="20">
        <v>2567</v>
      </c>
      <c r="C35" s="20" t="s">
        <v>55</v>
      </c>
      <c r="D35" s="20" t="s">
        <v>56</v>
      </c>
      <c r="E35" s="20" t="s">
        <v>57</v>
      </c>
      <c r="F35" s="20" t="s">
        <v>58</v>
      </c>
      <c r="G35" s="20" t="s">
        <v>59</v>
      </c>
      <c r="H35" s="35" t="s">
        <v>126</v>
      </c>
      <c r="I35" s="32">
        <v>42000</v>
      </c>
      <c r="J35" s="23" t="s">
        <v>61</v>
      </c>
      <c r="K35" s="23" t="s">
        <v>62</v>
      </c>
      <c r="L35" s="20" t="s">
        <v>63</v>
      </c>
      <c r="M35" s="32">
        <v>42000</v>
      </c>
      <c r="N35" s="28">
        <f>SUM([1]!Table13453[[#This Row],[ราคากลาง (บาท)]])</f>
        <v>42000</v>
      </c>
      <c r="O35" s="33" t="s">
        <v>135</v>
      </c>
      <c r="P35" s="34" t="s">
        <v>136</v>
      </c>
    </row>
    <row r="36" spans="1:16" ht="96" x14ac:dyDescent="0.55000000000000004">
      <c r="A36" s="38">
        <v>35</v>
      </c>
      <c r="B36" s="20">
        <v>2567</v>
      </c>
      <c r="C36" s="20" t="s">
        <v>55</v>
      </c>
      <c r="D36" s="20" t="s">
        <v>56</v>
      </c>
      <c r="E36" s="20" t="s">
        <v>57</v>
      </c>
      <c r="F36" s="20" t="s">
        <v>58</v>
      </c>
      <c r="G36" s="20" t="s">
        <v>59</v>
      </c>
      <c r="H36" s="35" t="s">
        <v>126</v>
      </c>
      <c r="I36" s="32">
        <v>42000</v>
      </c>
      <c r="J36" s="23" t="s">
        <v>61</v>
      </c>
      <c r="K36" s="23" t="s">
        <v>62</v>
      </c>
      <c r="L36" s="20" t="s">
        <v>63</v>
      </c>
      <c r="M36" s="32">
        <v>42000</v>
      </c>
      <c r="N36" s="28">
        <f>SUM([1]!Table13453[[#This Row],[ราคากลาง (บาท)]])</f>
        <v>42000</v>
      </c>
      <c r="O36" s="33" t="s">
        <v>137</v>
      </c>
      <c r="P36" s="34" t="s">
        <v>138</v>
      </c>
    </row>
    <row r="37" spans="1:16" ht="96" x14ac:dyDescent="0.55000000000000004">
      <c r="A37" s="38">
        <v>36</v>
      </c>
      <c r="B37" s="20">
        <v>2567</v>
      </c>
      <c r="C37" s="20" t="s">
        <v>55</v>
      </c>
      <c r="D37" s="20" t="s">
        <v>56</v>
      </c>
      <c r="E37" s="20" t="s">
        <v>57</v>
      </c>
      <c r="F37" s="20" t="s">
        <v>58</v>
      </c>
      <c r="G37" s="20" t="s">
        <v>59</v>
      </c>
      <c r="H37" s="31" t="s">
        <v>139</v>
      </c>
      <c r="I37" s="32">
        <v>42000</v>
      </c>
      <c r="J37" s="23" t="s">
        <v>61</v>
      </c>
      <c r="K37" s="23" t="s">
        <v>62</v>
      </c>
      <c r="L37" s="20" t="s">
        <v>63</v>
      </c>
      <c r="M37" s="32">
        <v>42000</v>
      </c>
      <c r="N37" s="28">
        <f>SUM([1]!Table13453[[#This Row],[ราคากลาง (บาท)]])</f>
        <v>42000</v>
      </c>
      <c r="O37" s="33" t="s">
        <v>140</v>
      </c>
      <c r="P37" s="34" t="s">
        <v>141</v>
      </c>
    </row>
    <row r="38" spans="1:16" ht="96" x14ac:dyDescent="0.55000000000000004">
      <c r="A38" s="38">
        <v>37</v>
      </c>
      <c r="B38" s="20">
        <v>2567</v>
      </c>
      <c r="C38" s="20" t="s">
        <v>55</v>
      </c>
      <c r="D38" s="20" t="s">
        <v>56</v>
      </c>
      <c r="E38" s="20" t="s">
        <v>57</v>
      </c>
      <c r="F38" s="20" t="s">
        <v>58</v>
      </c>
      <c r="G38" s="20" t="s">
        <v>59</v>
      </c>
      <c r="H38" s="31" t="s">
        <v>142</v>
      </c>
      <c r="I38" s="32">
        <v>42000</v>
      </c>
      <c r="J38" s="23" t="s">
        <v>61</v>
      </c>
      <c r="K38" s="23" t="s">
        <v>62</v>
      </c>
      <c r="L38" s="20" t="s">
        <v>63</v>
      </c>
      <c r="M38" s="32">
        <v>42000</v>
      </c>
      <c r="N38" s="28">
        <f>SUM([1]!Table13453[[#This Row],[ราคากลาง (บาท)]])</f>
        <v>42000</v>
      </c>
      <c r="O38" s="33" t="s">
        <v>143</v>
      </c>
      <c r="P38" s="34" t="s">
        <v>144</v>
      </c>
    </row>
    <row r="39" spans="1:16" ht="96" x14ac:dyDescent="0.55000000000000004">
      <c r="A39" s="38">
        <v>38</v>
      </c>
      <c r="B39" s="20">
        <v>2567</v>
      </c>
      <c r="C39" s="20" t="s">
        <v>55</v>
      </c>
      <c r="D39" s="20" t="s">
        <v>56</v>
      </c>
      <c r="E39" s="20" t="s">
        <v>57</v>
      </c>
      <c r="F39" s="20" t="s">
        <v>58</v>
      </c>
      <c r="G39" s="20" t="s">
        <v>59</v>
      </c>
      <c r="H39" s="31" t="s">
        <v>145</v>
      </c>
      <c r="I39" s="32">
        <v>42000</v>
      </c>
      <c r="J39" s="23" t="s">
        <v>61</v>
      </c>
      <c r="K39" s="23" t="s">
        <v>62</v>
      </c>
      <c r="L39" s="20" t="s">
        <v>63</v>
      </c>
      <c r="M39" s="32">
        <v>42000</v>
      </c>
      <c r="N39" s="28">
        <f>SUM([1]!Table13453[[#This Row],[ราคากลาง (บาท)]])</f>
        <v>42000</v>
      </c>
      <c r="O39" s="33" t="s">
        <v>146</v>
      </c>
      <c r="P39" s="34" t="s">
        <v>147</v>
      </c>
    </row>
    <row r="40" spans="1:16" ht="96" x14ac:dyDescent="0.55000000000000004">
      <c r="A40" s="38">
        <v>39</v>
      </c>
      <c r="B40" s="20">
        <v>2567</v>
      </c>
      <c r="C40" s="20" t="s">
        <v>55</v>
      </c>
      <c r="D40" s="20" t="s">
        <v>56</v>
      </c>
      <c r="E40" s="20" t="s">
        <v>57</v>
      </c>
      <c r="F40" s="20" t="s">
        <v>58</v>
      </c>
      <c r="G40" s="20" t="s">
        <v>59</v>
      </c>
      <c r="H40" s="31" t="s">
        <v>148</v>
      </c>
      <c r="I40" s="32">
        <v>42000</v>
      </c>
      <c r="J40" s="23" t="s">
        <v>61</v>
      </c>
      <c r="K40" s="23" t="s">
        <v>62</v>
      </c>
      <c r="L40" s="20" t="s">
        <v>63</v>
      </c>
      <c r="M40" s="32">
        <v>42000</v>
      </c>
      <c r="N40" s="28">
        <f>SUM([1]!Table13453[[#This Row],[ราคากลาง (บาท)]])</f>
        <v>42000</v>
      </c>
      <c r="O40" s="33" t="s">
        <v>149</v>
      </c>
      <c r="P40" s="34" t="s">
        <v>150</v>
      </c>
    </row>
    <row r="41" spans="1:16" ht="96" x14ac:dyDescent="0.55000000000000004">
      <c r="A41" s="38">
        <v>40</v>
      </c>
      <c r="B41" s="20">
        <v>2567</v>
      </c>
      <c r="C41" s="20" t="s">
        <v>55</v>
      </c>
      <c r="D41" s="20" t="s">
        <v>56</v>
      </c>
      <c r="E41" s="20" t="s">
        <v>57</v>
      </c>
      <c r="F41" s="20" t="s">
        <v>58</v>
      </c>
      <c r="G41" s="20" t="s">
        <v>59</v>
      </c>
      <c r="H41" s="31" t="s">
        <v>151</v>
      </c>
      <c r="I41" s="32">
        <v>42000</v>
      </c>
      <c r="J41" s="23" t="s">
        <v>61</v>
      </c>
      <c r="K41" s="23" t="s">
        <v>62</v>
      </c>
      <c r="L41" s="20" t="s">
        <v>63</v>
      </c>
      <c r="M41" s="32">
        <v>42000</v>
      </c>
      <c r="N41" s="28">
        <f>SUM([1]!Table13453[[#This Row],[ราคากลาง (บาท)]])</f>
        <v>42000</v>
      </c>
      <c r="O41" s="33" t="s">
        <v>152</v>
      </c>
      <c r="P41" s="34" t="s">
        <v>153</v>
      </c>
    </row>
    <row r="42" spans="1:16" ht="96" x14ac:dyDescent="0.55000000000000004">
      <c r="A42" s="38">
        <v>41</v>
      </c>
      <c r="B42" s="20">
        <v>2567</v>
      </c>
      <c r="C42" s="20" t="s">
        <v>55</v>
      </c>
      <c r="D42" s="20" t="s">
        <v>56</v>
      </c>
      <c r="E42" s="20" t="s">
        <v>57</v>
      </c>
      <c r="F42" s="20" t="s">
        <v>58</v>
      </c>
      <c r="G42" s="20" t="s">
        <v>59</v>
      </c>
      <c r="H42" s="31" t="s">
        <v>154</v>
      </c>
      <c r="I42" s="32">
        <v>42000</v>
      </c>
      <c r="J42" s="23" t="s">
        <v>61</v>
      </c>
      <c r="K42" s="23" t="s">
        <v>62</v>
      </c>
      <c r="L42" s="20" t="s">
        <v>63</v>
      </c>
      <c r="M42" s="32">
        <v>42000</v>
      </c>
      <c r="N42" s="28">
        <f>SUM([1]!Table13453[[#This Row],[ราคากลาง (บาท)]])</f>
        <v>42000</v>
      </c>
      <c r="O42" s="33" t="s">
        <v>155</v>
      </c>
      <c r="P42" s="34" t="s">
        <v>156</v>
      </c>
    </row>
    <row r="43" spans="1:16" ht="96" x14ac:dyDescent="0.55000000000000004">
      <c r="A43" s="38">
        <v>42</v>
      </c>
      <c r="B43" s="20">
        <v>2567</v>
      </c>
      <c r="C43" s="20" t="s">
        <v>55</v>
      </c>
      <c r="D43" s="20" t="s">
        <v>56</v>
      </c>
      <c r="E43" s="20" t="s">
        <v>57</v>
      </c>
      <c r="F43" s="20" t="s">
        <v>58</v>
      </c>
      <c r="G43" s="20" t="s">
        <v>59</v>
      </c>
      <c r="H43" s="31" t="s">
        <v>154</v>
      </c>
      <c r="I43" s="32">
        <v>42000</v>
      </c>
      <c r="J43" s="23" t="s">
        <v>61</v>
      </c>
      <c r="K43" s="23" t="s">
        <v>62</v>
      </c>
      <c r="L43" s="20" t="s">
        <v>63</v>
      </c>
      <c r="M43" s="32">
        <v>42000</v>
      </c>
      <c r="N43" s="28">
        <f>SUM([1]!Table13453[[#This Row],[ราคากลาง (บาท)]])</f>
        <v>42000</v>
      </c>
      <c r="O43" s="33" t="s">
        <v>157</v>
      </c>
      <c r="P43" s="34" t="s">
        <v>158</v>
      </c>
    </row>
    <row r="44" spans="1:16" ht="96" x14ac:dyDescent="0.55000000000000004">
      <c r="A44" s="38">
        <v>43</v>
      </c>
      <c r="B44" s="20">
        <v>2567</v>
      </c>
      <c r="C44" s="20" t="s">
        <v>55</v>
      </c>
      <c r="D44" s="20" t="s">
        <v>56</v>
      </c>
      <c r="E44" s="20" t="s">
        <v>57</v>
      </c>
      <c r="F44" s="20" t="s">
        <v>58</v>
      </c>
      <c r="G44" s="20" t="s">
        <v>59</v>
      </c>
      <c r="H44" s="31" t="s">
        <v>154</v>
      </c>
      <c r="I44" s="32">
        <v>42000</v>
      </c>
      <c r="J44" s="23" t="s">
        <v>61</v>
      </c>
      <c r="K44" s="23" t="s">
        <v>62</v>
      </c>
      <c r="L44" s="20" t="s">
        <v>63</v>
      </c>
      <c r="M44" s="32">
        <v>42000</v>
      </c>
      <c r="N44" s="28">
        <f>SUM([1]!Table13453[[#This Row],[ราคากลาง (บาท)]])</f>
        <v>42000</v>
      </c>
      <c r="O44" s="33" t="s">
        <v>159</v>
      </c>
      <c r="P44" s="34" t="s">
        <v>160</v>
      </c>
    </row>
    <row r="45" spans="1:16" ht="96" x14ac:dyDescent="0.55000000000000004">
      <c r="A45" s="38">
        <v>44</v>
      </c>
      <c r="B45" s="20">
        <v>2567</v>
      </c>
      <c r="C45" s="20" t="s">
        <v>55</v>
      </c>
      <c r="D45" s="20" t="s">
        <v>56</v>
      </c>
      <c r="E45" s="20" t="s">
        <v>57</v>
      </c>
      <c r="F45" s="20" t="s">
        <v>58</v>
      </c>
      <c r="G45" s="20" t="s">
        <v>59</v>
      </c>
      <c r="H45" s="31" t="s">
        <v>154</v>
      </c>
      <c r="I45" s="32">
        <v>42000</v>
      </c>
      <c r="J45" s="23" t="s">
        <v>61</v>
      </c>
      <c r="K45" s="23" t="s">
        <v>62</v>
      </c>
      <c r="L45" s="20" t="s">
        <v>63</v>
      </c>
      <c r="M45" s="32">
        <v>42000</v>
      </c>
      <c r="N45" s="28">
        <f>SUM([1]!Table13453[[#This Row],[ราคากลาง (บาท)]])</f>
        <v>42000</v>
      </c>
      <c r="O45" s="33" t="s">
        <v>161</v>
      </c>
      <c r="P45" s="34" t="s">
        <v>162</v>
      </c>
    </row>
    <row r="46" spans="1:16" ht="96" x14ac:dyDescent="0.55000000000000004">
      <c r="A46" s="38">
        <v>45</v>
      </c>
      <c r="B46" s="20">
        <v>2567</v>
      </c>
      <c r="C46" s="20" t="s">
        <v>55</v>
      </c>
      <c r="D46" s="20" t="s">
        <v>56</v>
      </c>
      <c r="E46" s="20" t="s">
        <v>57</v>
      </c>
      <c r="F46" s="20" t="s">
        <v>58</v>
      </c>
      <c r="G46" s="20" t="s">
        <v>59</v>
      </c>
      <c r="H46" s="31" t="s">
        <v>154</v>
      </c>
      <c r="I46" s="32">
        <v>42000</v>
      </c>
      <c r="J46" s="23" t="s">
        <v>61</v>
      </c>
      <c r="K46" s="23" t="s">
        <v>62</v>
      </c>
      <c r="L46" s="20" t="s">
        <v>63</v>
      </c>
      <c r="M46" s="32">
        <v>42000</v>
      </c>
      <c r="N46" s="28">
        <f>SUM([1]!Table13453[[#This Row],[ราคากลาง (บาท)]])</f>
        <v>42000</v>
      </c>
      <c r="O46" s="33" t="s">
        <v>163</v>
      </c>
      <c r="P46" s="34" t="s">
        <v>164</v>
      </c>
    </row>
    <row r="47" spans="1:16" ht="96" x14ac:dyDescent="0.55000000000000004">
      <c r="A47" s="38">
        <v>46</v>
      </c>
      <c r="B47" s="20">
        <v>2567</v>
      </c>
      <c r="C47" s="20" t="s">
        <v>55</v>
      </c>
      <c r="D47" s="20" t="s">
        <v>56</v>
      </c>
      <c r="E47" s="20" t="s">
        <v>57</v>
      </c>
      <c r="F47" s="20" t="s">
        <v>58</v>
      </c>
      <c r="G47" s="20" t="s">
        <v>59</v>
      </c>
      <c r="H47" s="31" t="s">
        <v>154</v>
      </c>
      <c r="I47" s="32">
        <v>42000</v>
      </c>
      <c r="J47" s="23" t="s">
        <v>61</v>
      </c>
      <c r="K47" s="23" t="s">
        <v>62</v>
      </c>
      <c r="L47" s="20" t="s">
        <v>63</v>
      </c>
      <c r="M47" s="32">
        <v>42000</v>
      </c>
      <c r="N47" s="28">
        <f>SUM([1]!Table13453[[#This Row],[ราคากลาง (บาท)]])</f>
        <v>42000</v>
      </c>
      <c r="O47" s="33" t="s">
        <v>165</v>
      </c>
      <c r="P47" s="34" t="s">
        <v>166</v>
      </c>
    </row>
    <row r="48" spans="1:16" ht="96" x14ac:dyDescent="0.55000000000000004">
      <c r="A48" s="38">
        <v>47</v>
      </c>
      <c r="B48" s="20">
        <v>2567</v>
      </c>
      <c r="C48" s="20" t="s">
        <v>55</v>
      </c>
      <c r="D48" s="20" t="s">
        <v>56</v>
      </c>
      <c r="E48" s="20" t="s">
        <v>57</v>
      </c>
      <c r="F48" s="20" t="s">
        <v>58</v>
      </c>
      <c r="G48" s="20" t="s">
        <v>59</v>
      </c>
      <c r="H48" s="31" t="s">
        <v>154</v>
      </c>
      <c r="I48" s="32">
        <v>42000</v>
      </c>
      <c r="J48" s="23" t="s">
        <v>61</v>
      </c>
      <c r="K48" s="23" t="s">
        <v>62</v>
      </c>
      <c r="L48" s="20" t="s">
        <v>63</v>
      </c>
      <c r="M48" s="32">
        <v>42000</v>
      </c>
      <c r="N48" s="28">
        <f>SUM([1]!Table13453[[#This Row],[ราคากลาง (บาท)]])</f>
        <v>42000</v>
      </c>
      <c r="O48" s="33" t="s">
        <v>167</v>
      </c>
      <c r="P48" s="34" t="s">
        <v>168</v>
      </c>
    </row>
    <row r="49" spans="1:16" ht="96" x14ac:dyDescent="0.55000000000000004">
      <c r="A49" s="38">
        <v>48</v>
      </c>
      <c r="B49" s="20">
        <v>2567</v>
      </c>
      <c r="C49" s="20" t="s">
        <v>55</v>
      </c>
      <c r="D49" s="20" t="s">
        <v>56</v>
      </c>
      <c r="E49" s="20" t="s">
        <v>57</v>
      </c>
      <c r="F49" s="20" t="s">
        <v>58</v>
      </c>
      <c r="G49" s="20" t="s">
        <v>59</v>
      </c>
      <c r="H49" s="31" t="s">
        <v>169</v>
      </c>
      <c r="I49" s="32">
        <v>42000</v>
      </c>
      <c r="J49" s="23" t="s">
        <v>61</v>
      </c>
      <c r="K49" s="23" t="s">
        <v>62</v>
      </c>
      <c r="L49" s="20" t="s">
        <v>63</v>
      </c>
      <c r="M49" s="32">
        <v>42000</v>
      </c>
      <c r="N49" s="28">
        <f>SUM([1]!Table13453[[#This Row],[ราคากลาง (บาท)]])</f>
        <v>42000</v>
      </c>
      <c r="O49" s="33" t="s">
        <v>170</v>
      </c>
      <c r="P49" s="34" t="s">
        <v>171</v>
      </c>
    </row>
    <row r="50" spans="1:16" ht="48" x14ac:dyDescent="0.55000000000000004">
      <c r="A50" s="38">
        <v>49</v>
      </c>
      <c r="B50" s="20">
        <v>2567</v>
      </c>
      <c r="C50" s="20" t="s">
        <v>55</v>
      </c>
      <c r="D50" s="20" t="s">
        <v>56</v>
      </c>
      <c r="E50" s="20" t="s">
        <v>57</v>
      </c>
      <c r="F50" s="20" t="s">
        <v>58</v>
      </c>
      <c r="G50" s="20" t="s">
        <v>59</v>
      </c>
      <c r="H50" s="30" t="s">
        <v>172</v>
      </c>
      <c r="I50" s="22">
        <v>40000</v>
      </c>
      <c r="J50" s="23" t="s">
        <v>61</v>
      </c>
      <c r="K50" s="23" t="s">
        <v>62</v>
      </c>
      <c r="L50" s="20" t="s">
        <v>63</v>
      </c>
      <c r="M50" s="22">
        <f>SUM([1]!Table13453[[#This Row],[วงเงินงบประมาณที่ได้รับจัดสรร (บาท)]:[วิธีการจัดซื้อจัดจ้าง]])</f>
        <v>40000</v>
      </c>
      <c r="N50" s="22">
        <f>SUM([1]!Table13453[[#This Row],[ราคากลาง (บาท)]])</f>
        <v>40000</v>
      </c>
      <c r="O50" s="23" t="s">
        <v>69</v>
      </c>
      <c r="P50" s="24">
        <v>67049035494</v>
      </c>
    </row>
    <row r="51" spans="1:16" ht="48" x14ac:dyDescent="0.55000000000000004">
      <c r="A51" s="38">
        <v>50</v>
      </c>
      <c r="B51" s="20">
        <v>2567</v>
      </c>
      <c r="C51" s="20" t="s">
        <v>55</v>
      </c>
      <c r="D51" s="20" t="s">
        <v>56</v>
      </c>
      <c r="E51" s="20" t="s">
        <v>57</v>
      </c>
      <c r="F51" s="20" t="s">
        <v>58</v>
      </c>
      <c r="G51" s="20" t="s">
        <v>59</v>
      </c>
      <c r="H51" s="30" t="s">
        <v>172</v>
      </c>
      <c r="I51" s="22">
        <v>40000</v>
      </c>
      <c r="J51" s="23" t="s">
        <v>61</v>
      </c>
      <c r="K51" s="23" t="s">
        <v>62</v>
      </c>
      <c r="L51" s="20" t="s">
        <v>63</v>
      </c>
      <c r="M51" s="22">
        <f>SUM([1]!Table13453[[#This Row],[วงเงินงบประมาณที่ได้รับจัดสรร (บาท)]:[วิธีการจัดซื้อจัดจ้าง]])</f>
        <v>40000</v>
      </c>
      <c r="N51" s="22">
        <f>SUM([1]!Table13453[[#This Row],[ราคากลาง (บาท)]])</f>
        <v>40000</v>
      </c>
      <c r="O51" s="23" t="s">
        <v>173</v>
      </c>
      <c r="P51" s="24">
        <v>67069380963</v>
      </c>
    </row>
    <row r="52" spans="1:16" ht="72" x14ac:dyDescent="0.55000000000000004">
      <c r="A52" s="38">
        <v>51</v>
      </c>
      <c r="B52" s="20">
        <v>2567</v>
      </c>
      <c r="C52" s="20" t="s">
        <v>55</v>
      </c>
      <c r="D52" s="20" t="s">
        <v>56</v>
      </c>
      <c r="E52" s="20" t="s">
        <v>57</v>
      </c>
      <c r="F52" s="20" t="s">
        <v>58</v>
      </c>
      <c r="G52" s="20" t="s">
        <v>59</v>
      </c>
      <c r="H52" s="21" t="s">
        <v>174</v>
      </c>
      <c r="I52" s="22">
        <v>32400</v>
      </c>
      <c r="J52" s="23" t="s">
        <v>61</v>
      </c>
      <c r="K52" s="23" t="s">
        <v>62</v>
      </c>
      <c r="L52" s="20" t="s">
        <v>63</v>
      </c>
      <c r="M52" s="22">
        <f>SUM([1]!Table13453[[#This Row],[วงเงินงบประมาณที่ได้รับจัดสรร (บาท)]:[วิธีการจัดซื้อจัดจ้าง]])</f>
        <v>32400</v>
      </c>
      <c r="N52" s="22">
        <f>SUM([1]!Table13453[[#This Row],[ราคากลาง (บาท)]])</f>
        <v>32400</v>
      </c>
      <c r="O52" s="23" t="s">
        <v>175</v>
      </c>
      <c r="P52" s="24">
        <v>67049341313</v>
      </c>
    </row>
    <row r="53" spans="1:16" ht="72" x14ac:dyDescent="0.55000000000000004">
      <c r="A53" s="38">
        <v>52</v>
      </c>
      <c r="B53" s="20">
        <v>2567</v>
      </c>
      <c r="C53" s="20" t="s">
        <v>55</v>
      </c>
      <c r="D53" s="20" t="s">
        <v>56</v>
      </c>
      <c r="E53" s="20" t="s">
        <v>57</v>
      </c>
      <c r="F53" s="20" t="s">
        <v>58</v>
      </c>
      <c r="G53" s="20" t="s">
        <v>59</v>
      </c>
      <c r="H53" s="21" t="s">
        <v>176</v>
      </c>
      <c r="I53" s="22">
        <v>32000</v>
      </c>
      <c r="J53" s="23" t="s">
        <v>61</v>
      </c>
      <c r="K53" s="23" t="s">
        <v>62</v>
      </c>
      <c r="L53" s="20" t="s">
        <v>63</v>
      </c>
      <c r="M53" s="22">
        <f>SUM([1]!Table13453[[#This Row],[วงเงินงบประมาณที่ได้รับจัดสรร (บาท)]:[วิธีการจัดซื้อจัดจ้าง]])</f>
        <v>32000</v>
      </c>
      <c r="N53" s="22">
        <f>SUM([1]!Table13453[[#This Row],[ราคากลาง (บาท)]])</f>
        <v>32000</v>
      </c>
      <c r="O53" s="23" t="s">
        <v>177</v>
      </c>
      <c r="P53" s="24">
        <v>67059301457</v>
      </c>
    </row>
    <row r="54" spans="1:16" ht="48" x14ac:dyDescent="0.55000000000000004">
      <c r="A54" s="38">
        <v>53</v>
      </c>
      <c r="B54" s="20">
        <v>2567</v>
      </c>
      <c r="C54" s="20" t="s">
        <v>55</v>
      </c>
      <c r="D54" s="20" t="s">
        <v>56</v>
      </c>
      <c r="E54" s="20" t="s">
        <v>57</v>
      </c>
      <c r="F54" s="20" t="s">
        <v>58</v>
      </c>
      <c r="G54" s="20" t="s">
        <v>59</v>
      </c>
      <c r="H54" s="21" t="s">
        <v>178</v>
      </c>
      <c r="I54" s="22">
        <v>30229</v>
      </c>
      <c r="J54" s="23" t="s">
        <v>61</v>
      </c>
      <c r="K54" s="23" t="s">
        <v>62</v>
      </c>
      <c r="L54" s="20" t="s">
        <v>63</v>
      </c>
      <c r="M54" s="22">
        <f>SUM([1]!Table13453[[#This Row],[วงเงินงบประมาณที่ได้รับจัดสรร (บาท)]:[วิธีการจัดซื้อจัดจ้าง]])</f>
        <v>30229</v>
      </c>
      <c r="N54" s="22">
        <f>SUM([1]!Table13453[[#This Row],[ราคากลาง (บาท)]])</f>
        <v>30229</v>
      </c>
      <c r="O54" s="23" t="s">
        <v>179</v>
      </c>
      <c r="P54" s="24">
        <v>67069524212</v>
      </c>
    </row>
    <row r="55" spans="1:16" ht="72" x14ac:dyDescent="0.55000000000000004">
      <c r="A55" s="38">
        <v>54</v>
      </c>
      <c r="B55" s="20">
        <v>2567</v>
      </c>
      <c r="C55" s="20" t="s">
        <v>55</v>
      </c>
      <c r="D55" s="20" t="s">
        <v>56</v>
      </c>
      <c r="E55" s="20" t="s">
        <v>57</v>
      </c>
      <c r="F55" s="20" t="s">
        <v>58</v>
      </c>
      <c r="G55" s="20" t="s">
        <v>59</v>
      </c>
      <c r="H55" s="21" t="s">
        <v>180</v>
      </c>
      <c r="I55" s="22">
        <v>29185</v>
      </c>
      <c r="J55" s="23" t="s">
        <v>61</v>
      </c>
      <c r="K55" s="23" t="s">
        <v>62</v>
      </c>
      <c r="L55" s="20" t="s">
        <v>63</v>
      </c>
      <c r="M55" s="22">
        <f>SUM([1]!Table13453[[#This Row],[วงเงินงบประมาณที่ได้รับจัดสรร (บาท)]:[วิธีการจัดซื้อจัดจ้าง]])</f>
        <v>29185</v>
      </c>
      <c r="N55" s="22">
        <f>SUM([1]!Table13453[[#This Row],[ราคากลาง (บาท)]])</f>
        <v>29185</v>
      </c>
      <c r="O55" s="23" t="s">
        <v>67</v>
      </c>
      <c r="P55" s="26">
        <v>67039195362</v>
      </c>
    </row>
    <row r="56" spans="1:16" ht="72" x14ac:dyDescent="0.55000000000000004">
      <c r="A56" s="38">
        <v>55</v>
      </c>
      <c r="B56" s="20">
        <v>2567</v>
      </c>
      <c r="C56" s="20" t="s">
        <v>55</v>
      </c>
      <c r="D56" s="20" t="s">
        <v>56</v>
      </c>
      <c r="E56" s="20" t="s">
        <v>57</v>
      </c>
      <c r="F56" s="20" t="s">
        <v>58</v>
      </c>
      <c r="G56" s="20" t="s">
        <v>59</v>
      </c>
      <c r="H56" s="21" t="s">
        <v>181</v>
      </c>
      <c r="I56" s="22">
        <v>27500</v>
      </c>
      <c r="J56" s="23" t="s">
        <v>61</v>
      </c>
      <c r="K56" s="23" t="s">
        <v>62</v>
      </c>
      <c r="L56" s="20" t="s">
        <v>63</v>
      </c>
      <c r="M56" s="22">
        <f>SUM([1]!Table13453[[#This Row],[วงเงินงบประมาณที่ได้รับจัดสรร (บาท)]:[วิธีการจัดซื้อจัดจ้าง]])</f>
        <v>27500</v>
      </c>
      <c r="N56" s="22">
        <f>SUM([1]!Table13453[[#This Row],[ราคากลาง (บาท)]])</f>
        <v>27500</v>
      </c>
      <c r="O56" s="23" t="s">
        <v>182</v>
      </c>
      <c r="P56" s="26">
        <v>67039476629</v>
      </c>
    </row>
    <row r="57" spans="1:16" ht="48" x14ac:dyDescent="0.55000000000000004">
      <c r="A57" s="38">
        <v>56</v>
      </c>
      <c r="B57" s="20">
        <v>2567</v>
      </c>
      <c r="C57" s="20" t="s">
        <v>55</v>
      </c>
      <c r="D57" s="20" t="s">
        <v>56</v>
      </c>
      <c r="E57" s="20" t="s">
        <v>57</v>
      </c>
      <c r="F57" s="20" t="s">
        <v>58</v>
      </c>
      <c r="G57" s="20" t="s">
        <v>59</v>
      </c>
      <c r="H57" s="21" t="s">
        <v>183</v>
      </c>
      <c r="I57" s="22">
        <v>25000</v>
      </c>
      <c r="J57" s="23" t="s">
        <v>61</v>
      </c>
      <c r="K57" s="23" t="s">
        <v>62</v>
      </c>
      <c r="L57" s="20" t="s">
        <v>63</v>
      </c>
      <c r="M57" s="22">
        <f>SUM([1]!Table13453[[#This Row],[วงเงินงบประมาณที่ได้รับจัดสรร (บาท)]:[วิธีการจัดซื้อจัดจ้าง]])</f>
        <v>25000</v>
      </c>
      <c r="N57" s="22">
        <f>SUM([1]!Table13453[[#This Row],[ราคากลาง (บาท)]])</f>
        <v>25000</v>
      </c>
      <c r="O57" s="23" t="s">
        <v>184</v>
      </c>
      <c r="P57" s="24">
        <v>67059257837</v>
      </c>
    </row>
    <row r="58" spans="1:16" ht="48" x14ac:dyDescent="0.55000000000000004">
      <c r="A58" s="38">
        <v>57</v>
      </c>
      <c r="B58" s="20">
        <v>2567</v>
      </c>
      <c r="C58" s="20" t="s">
        <v>55</v>
      </c>
      <c r="D58" s="20" t="s">
        <v>56</v>
      </c>
      <c r="E58" s="20" t="s">
        <v>57</v>
      </c>
      <c r="F58" s="20" t="s">
        <v>58</v>
      </c>
      <c r="G58" s="20" t="s">
        <v>59</v>
      </c>
      <c r="H58" s="21" t="s">
        <v>185</v>
      </c>
      <c r="I58" s="22">
        <v>25000</v>
      </c>
      <c r="J58" s="23" t="s">
        <v>61</v>
      </c>
      <c r="K58" s="23" t="s">
        <v>62</v>
      </c>
      <c r="L58" s="20" t="s">
        <v>63</v>
      </c>
      <c r="M58" s="22">
        <f>SUM([1]!Table13453[[#This Row],[วงเงินงบประมาณที่ได้รับจัดสรร (บาท)]:[วิธีการจัดซื้อจัดจ้าง]])</f>
        <v>25000</v>
      </c>
      <c r="N58" s="22">
        <f>SUM([1]!Table13453[[#This Row],[ราคากลาง (บาท)]])</f>
        <v>25000</v>
      </c>
      <c r="O58" s="23" t="s">
        <v>71</v>
      </c>
      <c r="P58" s="24">
        <v>67089526186</v>
      </c>
    </row>
    <row r="59" spans="1:16" ht="48" x14ac:dyDescent="0.55000000000000004">
      <c r="A59" s="38">
        <v>58</v>
      </c>
      <c r="B59" s="20">
        <v>2567</v>
      </c>
      <c r="C59" s="20" t="s">
        <v>55</v>
      </c>
      <c r="D59" s="20" t="s">
        <v>56</v>
      </c>
      <c r="E59" s="20" t="s">
        <v>57</v>
      </c>
      <c r="F59" s="20" t="s">
        <v>58</v>
      </c>
      <c r="G59" s="20" t="s">
        <v>59</v>
      </c>
      <c r="H59" s="25" t="s">
        <v>186</v>
      </c>
      <c r="I59" s="22">
        <v>25000</v>
      </c>
      <c r="J59" s="23" t="s">
        <v>61</v>
      </c>
      <c r="K59" s="23" t="s">
        <v>62</v>
      </c>
      <c r="L59" s="20" t="s">
        <v>63</v>
      </c>
      <c r="M59" s="22">
        <f>SUM([1]!Table13453[[#This Row],[วงเงินงบประมาณที่ได้รับจัดสรร (บาท)]:[วิธีการจัดซื้อจัดจ้าง]])</f>
        <v>25000</v>
      </c>
      <c r="N59" s="22">
        <f>SUM([1]!Table13453[[#This Row],[ราคากลาง (บาท)]])</f>
        <v>25000</v>
      </c>
      <c r="O59" s="23" t="s">
        <v>179</v>
      </c>
      <c r="P59" s="24">
        <v>67099411813</v>
      </c>
    </row>
    <row r="60" spans="1:16" ht="72" x14ac:dyDescent="0.55000000000000004">
      <c r="A60" s="38">
        <v>59</v>
      </c>
      <c r="B60" s="20">
        <v>2567</v>
      </c>
      <c r="C60" s="20" t="s">
        <v>55</v>
      </c>
      <c r="D60" s="20" t="s">
        <v>56</v>
      </c>
      <c r="E60" s="20" t="s">
        <v>57</v>
      </c>
      <c r="F60" s="20" t="s">
        <v>58</v>
      </c>
      <c r="G60" s="20" t="s">
        <v>59</v>
      </c>
      <c r="H60" s="21" t="s">
        <v>297</v>
      </c>
      <c r="I60" s="22">
        <v>22364</v>
      </c>
      <c r="J60" s="23" t="s">
        <v>61</v>
      </c>
      <c r="K60" s="23" t="s">
        <v>62</v>
      </c>
      <c r="L60" s="20" t="s">
        <v>63</v>
      </c>
      <c r="M60" s="22">
        <f>SUM([1]!Table13453[[#This Row],[วงเงินงบประมาณที่ได้รับจัดสรร (บาท)]:[วิธีการจัดซื้อจัดจ้าง]])</f>
        <v>22364</v>
      </c>
      <c r="N60" s="22">
        <f>SUM([1]!Table13453[[#This Row],[ราคากลาง (บาท)]])</f>
        <v>22364</v>
      </c>
      <c r="O60" s="23" t="s">
        <v>179</v>
      </c>
      <c r="P60" s="26">
        <v>67039478425</v>
      </c>
    </row>
    <row r="61" spans="1:16" ht="48" x14ac:dyDescent="0.55000000000000004">
      <c r="A61" s="38">
        <v>60</v>
      </c>
      <c r="B61" s="20">
        <v>2567</v>
      </c>
      <c r="C61" s="20" t="s">
        <v>55</v>
      </c>
      <c r="D61" s="20" t="s">
        <v>56</v>
      </c>
      <c r="E61" s="20" t="s">
        <v>57</v>
      </c>
      <c r="F61" s="20" t="s">
        <v>58</v>
      </c>
      <c r="G61" s="20" t="s">
        <v>59</v>
      </c>
      <c r="H61" s="21" t="s">
        <v>187</v>
      </c>
      <c r="I61" s="22">
        <v>21000</v>
      </c>
      <c r="J61" s="23" t="s">
        <v>61</v>
      </c>
      <c r="K61" s="23" t="s">
        <v>62</v>
      </c>
      <c r="L61" s="20" t="s">
        <v>63</v>
      </c>
      <c r="M61" s="22">
        <f>SUM([1]!Table13453[[#This Row],[วงเงินงบประมาณที่ได้รับจัดสรร (บาท)]:[วิธีการจัดซื้อจัดจ้าง]])</f>
        <v>21000</v>
      </c>
      <c r="N61" s="22">
        <f>SUM([1]!Table13453[[#This Row],[ราคากลาง (บาท)]])</f>
        <v>21000</v>
      </c>
      <c r="O61" s="23" t="s">
        <v>67</v>
      </c>
      <c r="P61" s="26">
        <v>67039195999</v>
      </c>
    </row>
    <row r="62" spans="1:16" ht="48" x14ac:dyDescent="0.55000000000000004">
      <c r="A62" s="38">
        <v>61</v>
      </c>
      <c r="B62" s="20">
        <v>2567</v>
      </c>
      <c r="C62" s="20" t="s">
        <v>55</v>
      </c>
      <c r="D62" s="20" t="s">
        <v>56</v>
      </c>
      <c r="E62" s="20" t="s">
        <v>57</v>
      </c>
      <c r="F62" s="20" t="s">
        <v>58</v>
      </c>
      <c r="G62" s="20" t="s">
        <v>59</v>
      </c>
      <c r="H62" s="25" t="s">
        <v>188</v>
      </c>
      <c r="I62" s="22">
        <v>21000</v>
      </c>
      <c r="J62" s="23" t="s">
        <v>61</v>
      </c>
      <c r="K62" s="23" t="s">
        <v>62</v>
      </c>
      <c r="L62" s="20" t="s">
        <v>63</v>
      </c>
      <c r="M62" s="22">
        <f>SUM([1]!Table13453[[#This Row],[วงเงินงบประมาณที่ได้รับจัดสรร (บาท)]:[วิธีการจัดซื้อจัดจ้าง]])</f>
        <v>21000</v>
      </c>
      <c r="N62" s="22">
        <f>SUM([1]!Table13453[[#This Row],[ราคากลาง (บาท)]])</f>
        <v>21000</v>
      </c>
      <c r="O62" s="23" t="s">
        <v>189</v>
      </c>
      <c r="P62" s="26">
        <v>67039571918</v>
      </c>
    </row>
    <row r="63" spans="1:16" ht="96" x14ac:dyDescent="0.55000000000000004">
      <c r="A63" s="38">
        <v>62</v>
      </c>
      <c r="B63" s="20">
        <v>2567</v>
      </c>
      <c r="C63" s="20" t="s">
        <v>55</v>
      </c>
      <c r="D63" s="20" t="s">
        <v>56</v>
      </c>
      <c r="E63" s="20" t="s">
        <v>57</v>
      </c>
      <c r="F63" s="20" t="s">
        <v>58</v>
      </c>
      <c r="G63" s="20" t="s">
        <v>59</v>
      </c>
      <c r="H63" s="31" t="s">
        <v>190</v>
      </c>
      <c r="I63" s="32">
        <v>21000</v>
      </c>
      <c r="J63" s="23" t="s">
        <v>61</v>
      </c>
      <c r="K63" s="23" t="s">
        <v>62</v>
      </c>
      <c r="L63" s="20" t="s">
        <v>63</v>
      </c>
      <c r="M63" s="32">
        <v>21000</v>
      </c>
      <c r="N63" s="28">
        <f>SUM([1]!Table13453[[#This Row],[ราคากลาง (บาท)]])</f>
        <v>21000</v>
      </c>
      <c r="O63" s="33" t="s">
        <v>191</v>
      </c>
      <c r="P63" s="34" t="s">
        <v>192</v>
      </c>
    </row>
    <row r="64" spans="1:16" ht="96" x14ac:dyDescent="0.55000000000000004">
      <c r="A64" s="38">
        <v>63</v>
      </c>
      <c r="B64" s="20">
        <v>2567</v>
      </c>
      <c r="C64" s="20" t="s">
        <v>55</v>
      </c>
      <c r="D64" s="20" t="s">
        <v>56</v>
      </c>
      <c r="E64" s="20" t="s">
        <v>57</v>
      </c>
      <c r="F64" s="20" t="s">
        <v>58</v>
      </c>
      <c r="G64" s="20" t="s">
        <v>59</v>
      </c>
      <c r="H64" s="31" t="s">
        <v>193</v>
      </c>
      <c r="I64" s="32">
        <v>21000</v>
      </c>
      <c r="J64" s="23" t="s">
        <v>61</v>
      </c>
      <c r="K64" s="23" t="s">
        <v>62</v>
      </c>
      <c r="L64" s="20" t="s">
        <v>63</v>
      </c>
      <c r="M64" s="32">
        <v>21000</v>
      </c>
      <c r="N64" s="28">
        <f>SUM([1]!Table13453[[#This Row],[ราคากลาง (บาท)]])</f>
        <v>21000</v>
      </c>
      <c r="O64" s="33" t="s">
        <v>194</v>
      </c>
      <c r="P64" s="34" t="s">
        <v>195</v>
      </c>
    </row>
    <row r="65" spans="1:16" ht="96" x14ac:dyDescent="0.55000000000000004">
      <c r="A65" s="38">
        <v>64</v>
      </c>
      <c r="B65" s="20">
        <v>2567</v>
      </c>
      <c r="C65" s="20" t="s">
        <v>55</v>
      </c>
      <c r="D65" s="20" t="s">
        <v>56</v>
      </c>
      <c r="E65" s="20" t="s">
        <v>57</v>
      </c>
      <c r="F65" s="20" t="s">
        <v>58</v>
      </c>
      <c r="G65" s="20" t="s">
        <v>59</v>
      </c>
      <c r="H65" s="31" t="s">
        <v>196</v>
      </c>
      <c r="I65" s="32">
        <v>21000</v>
      </c>
      <c r="J65" s="23" t="s">
        <v>61</v>
      </c>
      <c r="K65" s="23" t="s">
        <v>62</v>
      </c>
      <c r="L65" s="20" t="s">
        <v>63</v>
      </c>
      <c r="M65" s="32">
        <v>21000</v>
      </c>
      <c r="N65" s="28">
        <f>SUM([1]!Table13453[[#This Row],[ราคากลาง (บาท)]])</f>
        <v>21000</v>
      </c>
      <c r="O65" s="33" t="s">
        <v>197</v>
      </c>
      <c r="P65" s="34" t="s">
        <v>198</v>
      </c>
    </row>
    <row r="66" spans="1:16" ht="96" x14ac:dyDescent="0.55000000000000004">
      <c r="A66" s="38">
        <v>65</v>
      </c>
      <c r="B66" s="20">
        <v>2567</v>
      </c>
      <c r="C66" s="20" t="s">
        <v>55</v>
      </c>
      <c r="D66" s="20" t="s">
        <v>56</v>
      </c>
      <c r="E66" s="20" t="s">
        <v>57</v>
      </c>
      <c r="F66" s="20" t="s">
        <v>58</v>
      </c>
      <c r="G66" s="20" t="s">
        <v>59</v>
      </c>
      <c r="H66" s="31" t="s">
        <v>199</v>
      </c>
      <c r="I66" s="32">
        <v>21000</v>
      </c>
      <c r="J66" s="23" t="s">
        <v>61</v>
      </c>
      <c r="K66" s="23" t="s">
        <v>62</v>
      </c>
      <c r="L66" s="20" t="s">
        <v>63</v>
      </c>
      <c r="M66" s="32">
        <v>21000</v>
      </c>
      <c r="N66" s="28">
        <f>SUM([1]!Table13453[[#This Row],[ราคากลาง (บาท)]])</f>
        <v>21000</v>
      </c>
      <c r="O66" s="33" t="s">
        <v>200</v>
      </c>
      <c r="P66" s="34" t="s">
        <v>201</v>
      </c>
    </row>
    <row r="67" spans="1:16" ht="96" x14ac:dyDescent="0.55000000000000004">
      <c r="A67" s="38">
        <v>66</v>
      </c>
      <c r="B67" s="20">
        <v>2567</v>
      </c>
      <c r="C67" s="20" t="s">
        <v>55</v>
      </c>
      <c r="D67" s="20" t="s">
        <v>56</v>
      </c>
      <c r="E67" s="20" t="s">
        <v>57</v>
      </c>
      <c r="F67" s="20" t="s">
        <v>58</v>
      </c>
      <c r="G67" s="20" t="s">
        <v>59</v>
      </c>
      <c r="H67" s="31" t="s">
        <v>202</v>
      </c>
      <c r="I67" s="32">
        <v>21000</v>
      </c>
      <c r="J67" s="23" t="s">
        <v>61</v>
      </c>
      <c r="K67" s="23" t="s">
        <v>62</v>
      </c>
      <c r="L67" s="20" t="s">
        <v>63</v>
      </c>
      <c r="M67" s="32">
        <v>21000</v>
      </c>
      <c r="N67" s="28">
        <f>SUM([1]!Table13453[[#This Row],[ราคากลาง (บาท)]])</f>
        <v>21000</v>
      </c>
      <c r="O67" s="33" t="s">
        <v>203</v>
      </c>
      <c r="P67" s="34" t="s">
        <v>204</v>
      </c>
    </row>
    <row r="68" spans="1:16" ht="96" x14ac:dyDescent="0.55000000000000004">
      <c r="A68" s="38">
        <v>67</v>
      </c>
      <c r="B68" s="20">
        <v>2567</v>
      </c>
      <c r="C68" s="20" t="s">
        <v>55</v>
      </c>
      <c r="D68" s="20" t="s">
        <v>56</v>
      </c>
      <c r="E68" s="20" t="s">
        <v>57</v>
      </c>
      <c r="F68" s="20" t="s">
        <v>58</v>
      </c>
      <c r="G68" s="20" t="s">
        <v>59</v>
      </c>
      <c r="H68" s="31" t="s">
        <v>205</v>
      </c>
      <c r="I68" s="32">
        <v>21000</v>
      </c>
      <c r="J68" s="23" t="s">
        <v>61</v>
      </c>
      <c r="K68" s="23" t="s">
        <v>62</v>
      </c>
      <c r="L68" s="20" t="s">
        <v>63</v>
      </c>
      <c r="M68" s="32">
        <v>21000</v>
      </c>
      <c r="N68" s="28">
        <f>SUM([1]!Table13453[[#This Row],[ราคากลาง (บาท)]])</f>
        <v>21000</v>
      </c>
      <c r="O68" s="33" t="s">
        <v>206</v>
      </c>
      <c r="P68" s="34" t="s">
        <v>207</v>
      </c>
    </row>
    <row r="69" spans="1:16" ht="96" x14ac:dyDescent="0.55000000000000004">
      <c r="A69" s="38">
        <v>68</v>
      </c>
      <c r="B69" s="20">
        <v>2567</v>
      </c>
      <c r="C69" s="20" t="s">
        <v>55</v>
      </c>
      <c r="D69" s="20" t="s">
        <v>56</v>
      </c>
      <c r="E69" s="20" t="s">
        <v>57</v>
      </c>
      <c r="F69" s="20" t="s">
        <v>58</v>
      </c>
      <c r="G69" s="20" t="s">
        <v>59</v>
      </c>
      <c r="H69" s="31" t="s">
        <v>208</v>
      </c>
      <c r="I69" s="32">
        <v>21000</v>
      </c>
      <c r="J69" s="23" t="s">
        <v>61</v>
      </c>
      <c r="K69" s="23" t="s">
        <v>62</v>
      </c>
      <c r="L69" s="20" t="s">
        <v>63</v>
      </c>
      <c r="M69" s="32">
        <v>21000</v>
      </c>
      <c r="N69" s="28">
        <f>SUM([1]!Table13453[[#This Row],[ราคากลาง (บาท)]])</f>
        <v>21000</v>
      </c>
      <c r="O69" s="33" t="s">
        <v>209</v>
      </c>
      <c r="P69" s="34" t="s">
        <v>210</v>
      </c>
    </row>
    <row r="70" spans="1:16" ht="96" x14ac:dyDescent="0.55000000000000004">
      <c r="A70" s="38">
        <v>69</v>
      </c>
      <c r="B70" s="20">
        <v>2567</v>
      </c>
      <c r="C70" s="20" t="s">
        <v>55</v>
      </c>
      <c r="D70" s="20" t="s">
        <v>56</v>
      </c>
      <c r="E70" s="20" t="s">
        <v>57</v>
      </c>
      <c r="F70" s="20" t="s">
        <v>58</v>
      </c>
      <c r="G70" s="20" t="s">
        <v>59</v>
      </c>
      <c r="H70" s="31" t="s">
        <v>211</v>
      </c>
      <c r="I70" s="32">
        <v>21000</v>
      </c>
      <c r="J70" s="23" t="s">
        <v>61</v>
      </c>
      <c r="K70" s="23" t="s">
        <v>62</v>
      </c>
      <c r="L70" s="20" t="s">
        <v>63</v>
      </c>
      <c r="M70" s="32">
        <v>21000</v>
      </c>
      <c r="N70" s="28">
        <f>SUM([1]!Table13453[[#This Row],[ราคากลาง (บาท)]])</f>
        <v>21000</v>
      </c>
      <c r="O70" s="33" t="s">
        <v>212</v>
      </c>
      <c r="P70" s="34" t="s">
        <v>213</v>
      </c>
    </row>
    <row r="71" spans="1:16" ht="96" x14ac:dyDescent="0.55000000000000004">
      <c r="A71" s="38">
        <v>70</v>
      </c>
      <c r="B71" s="20">
        <v>2567</v>
      </c>
      <c r="C71" s="20" t="s">
        <v>55</v>
      </c>
      <c r="D71" s="20" t="s">
        <v>56</v>
      </c>
      <c r="E71" s="20" t="s">
        <v>57</v>
      </c>
      <c r="F71" s="20" t="s">
        <v>58</v>
      </c>
      <c r="G71" s="20" t="s">
        <v>59</v>
      </c>
      <c r="H71" s="31" t="s">
        <v>214</v>
      </c>
      <c r="I71" s="32">
        <v>21000</v>
      </c>
      <c r="J71" s="23" t="s">
        <v>61</v>
      </c>
      <c r="K71" s="23" t="s">
        <v>62</v>
      </c>
      <c r="L71" s="20" t="s">
        <v>63</v>
      </c>
      <c r="M71" s="32">
        <v>21000</v>
      </c>
      <c r="N71" s="28">
        <f>SUM([1]!Table13453[[#This Row],[ราคากลาง (บาท)]])</f>
        <v>21000</v>
      </c>
      <c r="O71" s="33" t="s">
        <v>215</v>
      </c>
      <c r="P71" s="34" t="s">
        <v>216</v>
      </c>
    </row>
    <row r="72" spans="1:16" ht="96" x14ac:dyDescent="0.55000000000000004">
      <c r="A72" s="38">
        <v>71</v>
      </c>
      <c r="B72" s="20">
        <v>2567</v>
      </c>
      <c r="C72" s="20" t="s">
        <v>55</v>
      </c>
      <c r="D72" s="20" t="s">
        <v>56</v>
      </c>
      <c r="E72" s="20" t="s">
        <v>57</v>
      </c>
      <c r="F72" s="20" t="s">
        <v>58</v>
      </c>
      <c r="G72" s="20" t="s">
        <v>59</v>
      </c>
      <c r="H72" s="31" t="s">
        <v>217</v>
      </c>
      <c r="I72" s="32">
        <v>21000</v>
      </c>
      <c r="J72" s="23" t="s">
        <v>61</v>
      </c>
      <c r="K72" s="23" t="s">
        <v>62</v>
      </c>
      <c r="L72" s="20" t="s">
        <v>63</v>
      </c>
      <c r="M72" s="32">
        <v>21000</v>
      </c>
      <c r="N72" s="28">
        <f>SUM([1]!Table13453[[#This Row],[ราคากลาง (บาท)]])</f>
        <v>21000</v>
      </c>
      <c r="O72" s="33" t="s">
        <v>218</v>
      </c>
      <c r="P72" s="34" t="s">
        <v>219</v>
      </c>
    </row>
    <row r="73" spans="1:16" ht="96" x14ac:dyDescent="0.55000000000000004">
      <c r="A73" s="38">
        <v>72</v>
      </c>
      <c r="B73" s="20">
        <v>2567</v>
      </c>
      <c r="C73" s="20" t="s">
        <v>55</v>
      </c>
      <c r="D73" s="20" t="s">
        <v>56</v>
      </c>
      <c r="E73" s="20" t="s">
        <v>57</v>
      </c>
      <c r="F73" s="20" t="s">
        <v>58</v>
      </c>
      <c r="G73" s="20" t="s">
        <v>59</v>
      </c>
      <c r="H73" s="31" t="s">
        <v>220</v>
      </c>
      <c r="I73" s="32">
        <v>21000</v>
      </c>
      <c r="J73" s="23" t="s">
        <v>61</v>
      </c>
      <c r="K73" s="23" t="s">
        <v>62</v>
      </c>
      <c r="L73" s="20" t="s">
        <v>63</v>
      </c>
      <c r="M73" s="32">
        <v>21000</v>
      </c>
      <c r="N73" s="28">
        <f>SUM([1]!Table13453[[#This Row],[ราคากลาง (บาท)]])</f>
        <v>21000</v>
      </c>
      <c r="O73" s="33" t="s">
        <v>221</v>
      </c>
      <c r="P73" s="34" t="s">
        <v>222</v>
      </c>
    </row>
    <row r="74" spans="1:16" ht="48" x14ac:dyDescent="0.55000000000000004">
      <c r="A74" s="38">
        <v>73</v>
      </c>
      <c r="B74" s="20">
        <v>2567</v>
      </c>
      <c r="C74" s="20" t="s">
        <v>55</v>
      </c>
      <c r="D74" s="20" t="s">
        <v>56</v>
      </c>
      <c r="E74" s="20" t="s">
        <v>57</v>
      </c>
      <c r="F74" s="20" t="s">
        <v>58</v>
      </c>
      <c r="G74" s="20" t="s">
        <v>59</v>
      </c>
      <c r="H74" s="30" t="s">
        <v>223</v>
      </c>
      <c r="I74" s="22">
        <v>20600.18</v>
      </c>
      <c r="J74" s="23" t="s">
        <v>61</v>
      </c>
      <c r="K74" s="23" t="s">
        <v>62</v>
      </c>
      <c r="L74" s="20" t="s">
        <v>63</v>
      </c>
      <c r="M74" s="22">
        <f>SUM([1]!Table13453[[#This Row],[วงเงินงบประมาณที่ได้รับจัดสรร (บาท)]:[วิธีการจัดซื้อจัดจ้าง]])</f>
        <v>20600.18</v>
      </c>
      <c r="N74" s="22">
        <f>SUM([1]!Table13453[[#This Row],[ราคากลาง (บาท)]])</f>
        <v>20600.18</v>
      </c>
      <c r="O74" s="23" t="s">
        <v>224</v>
      </c>
      <c r="P74" s="26">
        <v>67029317966</v>
      </c>
    </row>
    <row r="75" spans="1:16" ht="48" x14ac:dyDescent="0.55000000000000004">
      <c r="A75" s="38">
        <v>74</v>
      </c>
      <c r="B75" s="20">
        <v>2567</v>
      </c>
      <c r="C75" s="20" t="s">
        <v>55</v>
      </c>
      <c r="D75" s="20" t="s">
        <v>56</v>
      </c>
      <c r="E75" s="20" t="s">
        <v>57</v>
      </c>
      <c r="F75" s="20" t="s">
        <v>58</v>
      </c>
      <c r="G75" s="20" t="s">
        <v>59</v>
      </c>
      <c r="H75" s="21" t="s">
        <v>295</v>
      </c>
      <c r="I75" s="22">
        <v>17675</v>
      </c>
      <c r="J75" s="23" t="s">
        <v>61</v>
      </c>
      <c r="K75" s="23" t="s">
        <v>62</v>
      </c>
      <c r="L75" s="20" t="s">
        <v>63</v>
      </c>
      <c r="M75" s="22">
        <f>SUM([1]!Table13453[[#This Row],[วงเงินงบประมาณที่ได้รับจัดสรร (บาท)]:[วิธีการจัดซื้อจัดจ้าง]])</f>
        <v>17675</v>
      </c>
      <c r="N75" s="22">
        <f>SUM([1]!Table13453[[#This Row],[ราคากลาง (บาท)]])</f>
        <v>17675</v>
      </c>
      <c r="O75" s="23" t="s">
        <v>179</v>
      </c>
      <c r="P75" s="24">
        <v>67099400563</v>
      </c>
    </row>
    <row r="76" spans="1:16" ht="96" x14ac:dyDescent="0.55000000000000004">
      <c r="A76" s="38">
        <v>75</v>
      </c>
      <c r="B76" s="20">
        <v>2567</v>
      </c>
      <c r="C76" s="20" t="s">
        <v>55</v>
      </c>
      <c r="D76" s="20" t="s">
        <v>56</v>
      </c>
      <c r="E76" s="20" t="s">
        <v>57</v>
      </c>
      <c r="F76" s="20" t="s">
        <v>58</v>
      </c>
      <c r="G76" s="20" t="s">
        <v>59</v>
      </c>
      <c r="H76" s="21" t="s">
        <v>225</v>
      </c>
      <c r="I76" s="22">
        <v>13754</v>
      </c>
      <c r="J76" s="23" t="s">
        <v>61</v>
      </c>
      <c r="K76" s="23" t="s">
        <v>62</v>
      </c>
      <c r="L76" s="20" t="s">
        <v>63</v>
      </c>
      <c r="M76" s="22">
        <f>SUM([1]!Table13453[[#This Row],[วงเงินงบประมาณที่ได้รับจัดสรร (บาท)]:[วิธีการจัดซื้อจัดจ้าง]])</f>
        <v>13754</v>
      </c>
      <c r="N76" s="22">
        <f>SUM([1]!Table13453[[#This Row],[ราคากลาง (บาท)]])</f>
        <v>13754</v>
      </c>
      <c r="O76" s="23" t="s">
        <v>67</v>
      </c>
      <c r="P76" s="24">
        <v>67059084607</v>
      </c>
    </row>
    <row r="77" spans="1:16" ht="72" x14ac:dyDescent="0.55000000000000004">
      <c r="A77" s="38">
        <v>76</v>
      </c>
      <c r="B77" s="20">
        <v>2567</v>
      </c>
      <c r="C77" s="20" t="s">
        <v>55</v>
      </c>
      <c r="D77" s="20" t="s">
        <v>56</v>
      </c>
      <c r="E77" s="20" t="s">
        <v>57</v>
      </c>
      <c r="F77" s="20" t="s">
        <v>58</v>
      </c>
      <c r="G77" s="20" t="s">
        <v>59</v>
      </c>
      <c r="H77" s="21" t="s">
        <v>226</v>
      </c>
      <c r="I77" s="22">
        <v>13500</v>
      </c>
      <c r="J77" s="23" t="s">
        <v>61</v>
      </c>
      <c r="K77" s="23" t="s">
        <v>62</v>
      </c>
      <c r="L77" s="20" t="s">
        <v>63</v>
      </c>
      <c r="M77" s="22">
        <f>SUM([1]!Table13453[[#This Row],[วงเงินงบประมาณที่ได้รับจัดสรร (บาท)]:[วิธีการจัดซื้อจัดจ้าง]])</f>
        <v>13500</v>
      </c>
      <c r="N77" s="22">
        <f>SUM([1]!Table13453[[#This Row],[ราคากลาง (บาท)]])</f>
        <v>13500</v>
      </c>
      <c r="O77" s="23" t="s">
        <v>227</v>
      </c>
      <c r="P77" s="24">
        <v>67059116892</v>
      </c>
    </row>
    <row r="78" spans="1:16" ht="48" x14ac:dyDescent="0.55000000000000004">
      <c r="A78" s="38">
        <v>77</v>
      </c>
      <c r="B78" s="20">
        <v>2567</v>
      </c>
      <c r="C78" s="20" t="s">
        <v>55</v>
      </c>
      <c r="D78" s="20" t="s">
        <v>56</v>
      </c>
      <c r="E78" s="20" t="s">
        <v>57</v>
      </c>
      <c r="F78" s="20" t="s">
        <v>58</v>
      </c>
      <c r="G78" s="20" t="s">
        <v>59</v>
      </c>
      <c r="H78" s="21" t="s">
        <v>296</v>
      </c>
      <c r="I78" s="22">
        <v>12682</v>
      </c>
      <c r="J78" s="23" t="s">
        <v>61</v>
      </c>
      <c r="K78" s="23" t="s">
        <v>62</v>
      </c>
      <c r="L78" s="20" t="s">
        <v>63</v>
      </c>
      <c r="M78" s="22">
        <f>SUM([1]!Table13453[[#This Row],[วงเงินงบประมาณที่ได้รับจัดสรร (บาท)]:[วิธีการจัดซื้อจัดจ้าง]])</f>
        <v>12682</v>
      </c>
      <c r="N78" s="22">
        <f>SUM([1]!Table13453[[#This Row],[ราคากลาง (บาท)]])</f>
        <v>12682</v>
      </c>
      <c r="O78" s="23" t="s">
        <v>67</v>
      </c>
      <c r="P78" s="24">
        <v>67089711692</v>
      </c>
    </row>
    <row r="79" spans="1:16" ht="72" x14ac:dyDescent="0.55000000000000004">
      <c r="A79" s="38">
        <v>78</v>
      </c>
      <c r="B79" s="20">
        <v>2567</v>
      </c>
      <c r="C79" s="20" t="s">
        <v>55</v>
      </c>
      <c r="D79" s="20" t="s">
        <v>56</v>
      </c>
      <c r="E79" s="20" t="s">
        <v>57</v>
      </c>
      <c r="F79" s="20" t="s">
        <v>58</v>
      </c>
      <c r="G79" s="20" t="s">
        <v>59</v>
      </c>
      <c r="H79" s="21" t="s">
        <v>228</v>
      </c>
      <c r="I79" s="22">
        <v>12000</v>
      </c>
      <c r="J79" s="23" t="s">
        <v>61</v>
      </c>
      <c r="K79" s="23" t="s">
        <v>62</v>
      </c>
      <c r="L79" s="20" t="s">
        <v>63</v>
      </c>
      <c r="M79" s="22">
        <f>SUM([1]!Table13453[[#This Row],[วงเงินงบประมาณที่ได้รับจัดสรร (บาท)]:[วิธีการจัดซื้อจัดจ้าง]])</f>
        <v>12000</v>
      </c>
      <c r="N79" s="22">
        <f>SUM([1]!Table13453[[#This Row],[ราคากลาง (บาท)]])</f>
        <v>12000</v>
      </c>
      <c r="O79" s="23" t="s">
        <v>229</v>
      </c>
      <c r="P79" s="24">
        <v>67059500776</v>
      </c>
    </row>
    <row r="80" spans="1:16" ht="72" x14ac:dyDescent="0.55000000000000004">
      <c r="A80" s="38">
        <v>79</v>
      </c>
      <c r="B80" s="20">
        <v>2567</v>
      </c>
      <c r="C80" s="20" t="s">
        <v>55</v>
      </c>
      <c r="D80" s="20" t="s">
        <v>56</v>
      </c>
      <c r="E80" s="20" t="s">
        <v>57</v>
      </c>
      <c r="F80" s="20" t="s">
        <v>58</v>
      </c>
      <c r="G80" s="20" t="s">
        <v>59</v>
      </c>
      <c r="H80" s="21" t="s">
        <v>230</v>
      </c>
      <c r="I80" s="22">
        <v>11200</v>
      </c>
      <c r="J80" s="23" t="s">
        <v>61</v>
      </c>
      <c r="K80" s="23" t="s">
        <v>62</v>
      </c>
      <c r="L80" s="20" t="s">
        <v>63</v>
      </c>
      <c r="M80" s="22">
        <f>SUM([1]!Table13453[[#This Row],[วงเงินงบประมาณที่ได้รับจัดสรร (บาท)]:[วิธีการจัดซื้อจัดจ้าง]])</f>
        <v>11200</v>
      </c>
      <c r="N80" s="22">
        <f>SUM([1]!Table13453[[#This Row],[ราคากลาง (บาท)]])</f>
        <v>11200</v>
      </c>
      <c r="O80" s="23" t="s">
        <v>231</v>
      </c>
      <c r="P80" s="24">
        <v>67099270559</v>
      </c>
    </row>
    <row r="81" spans="1:16" ht="72" x14ac:dyDescent="0.55000000000000004">
      <c r="A81" s="38">
        <v>80</v>
      </c>
      <c r="B81" s="20">
        <v>2567</v>
      </c>
      <c r="C81" s="20" t="s">
        <v>55</v>
      </c>
      <c r="D81" s="20" t="s">
        <v>56</v>
      </c>
      <c r="E81" s="20" t="s">
        <v>57</v>
      </c>
      <c r="F81" s="20" t="s">
        <v>58</v>
      </c>
      <c r="G81" s="20" t="s">
        <v>59</v>
      </c>
      <c r="H81" s="21" t="s">
        <v>232</v>
      </c>
      <c r="I81" s="22">
        <v>11000</v>
      </c>
      <c r="J81" s="23" t="s">
        <v>61</v>
      </c>
      <c r="K81" s="23" t="s">
        <v>62</v>
      </c>
      <c r="L81" s="20" t="s">
        <v>63</v>
      </c>
      <c r="M81" s="22">
        <f>SUM([1]!Table13453[[#This Row],[วงเงินงบประมาณที่ได้รับจัดสรร (บาท)]:[วิธีการจัดซื้อจัดจ้าง]])</f>
        <v>11000</v>
      </c>
      <c r="N81" s="22">
        <f>SUM([1]!Table13453[[#This Row],[ราคากลาง (บาท)]])</f>
        <v>11000</v>
      </c>
      <c r="O81" s="23" t="s">
        <v>233</v>
      </c>
      <c r="P81" s="24">
        <v>67059102782</v>
      </c>
    </row>
    <row r="82" spans="1:16" ht="48" x14ac:dyDescent="0.55000000000000004">
      <c r="A82" s="38">
        <v>81</v>
      </c>
      <c r="B82" s="20">
        <v>2567</v>
      </c>
      <c r="C82" s="20" t="s">
        <v>55</v>
      </c>
      <c r="D82" s="20" t="s">
        <v>56</v>
      </c>
      <c r="E82" s="20" t="s">
        <v>57</v>
      </c>
      <c r="F82" s="20" t="s">
        <v>58</v>
      </c>
      <c r="G82" s="20" t="s">
        <v>59</v>
      </c>
      <c r="H82" s="21" t="s">
        <v>234</v>
      </c>
      <c r="I82" s="22">
        <v>10140</v>
      </c>
      <c r="J82" s="23" t="s">
        <v>61</v>
      </c>
      <c r="K82" s="23" t="s">
        <v>62</v>
      </c>
      <c r="L82" s="20" t="s">
        <v>63</v>
      </c>
      <c r="M82" s="22">
        <f>SUM([1]!Table13453[[#This Row],[วงเงินงบประมาณที่ได้รับจัดสรร (บาท)]:[วิธีการจัดซื้อจัดจ้าง]])</f>
        <v>10140</v>
      </c>
      <c r="N82" s="22">
        <f>SUM([1]!Table13453[[#This Row],[ราคากลาง (บาท)]])</f>
        <v>10140</v>
      </c>
      <c r="O82" s="23" t="s">
        <v>235</v>
      </c>
      <c r="P82" s="26">
        <v>66119252885</v>
      </c>
    </row>
    <row r="83" spans="1:16" ht="48" x14ac:dyDescent="0.55000000000000004">
      <c r="A83" s="38">
        <v>82</v>
      </c>
      <c r="B83" s="20">
        <v>2567</v>
      </c>
      <c r="C83" s="20" t="s">
        <v>55</v>
      </c>
      <c r="D83" s="20" t="s">
        <v>56</v>
      </c>
      <c r="E83" s="20" t="s">
        <v>57</v>
      </c>
      <c r="F83" s="20" t="s">
        <v>58</v>
      </c>
      <c r="G83" s="20" t="s">
        <v>59</v>
      </c>
      <c r="H83" s="21" t="s">
        <v>236</v>
      </c>
      <c r="I83" s="22">
        <v>9480</v>
      </c>
      <c r="J83" s="23" t="s">
        <v>61</v>
      </c>
      <c r="K83" s="23" t="s">
        <v>62</v>
      </c>
      <c r="L83" s="20" t="s">
        <v>63</v>
      </c>
      <c r="M83" s="22">
        <f>SUM([1]!Table13453[[#This Row],[วงเงินงบประมาณที่ได้รับจัดสรร (บาท)]:[วิธีการจัดซื้อจัดจ้าง]])</f>
        <v>9480</v>
      </c>
      <c r="N83" s="22">
        <f>SUM([1]!Table13453[[#This Row],[ราคากลาง (บาท)]])</f>
        <v>9480</v>
      </c>
      <c r="O83" s="23" t="s">
        <v>229</v>
      </c>
      <c r="P83" s="24">
        <v>67059578224</v>
      </c>
    </row>
    <row r="84" spans="1:16" ht="72" x14ac:dyDescent="0.55000000000000004">
      <c r="A84" s="38">
        <v>83</v>
      </c>
      <c r="B84" s="20">
        <v>2567</v>
      </c>
      <c r="C84" s="20" t="s">
        <v>55</v>
      </c>
      <c r="D84" s="20" t="s">
        <v>56</v>
      </c>
      <c r="E84" s="20" t="s">
        <v>57</v>
      </c>
      <c r="F84" s="20" t="s">
        <v>58</v>
      </c>
      <c r="G84" s="20" t="s">
        <v>59</v>
      </c>
      <c r="H84" s="21" t="s">
        <v>237</v>
      </c>
      <c r="I84" s="22">
        <v>7750</v>
      </c>
      <c r="J84" s="23" t="s">
        <v>61</v>
      </c>
      <c r="K84" s="23" t="s">
        <v>62</v>
      </c>
      <c r="L84" s="20" t="s">
        <v>63</v>
      </c>
      <c r="M84" s="22">
        <f>SUM([1]!Table13453[[#This Row],[วงเงินงบประมาณที่ได้รับจัดสรร (บาท)]:[วิธีการจัดซื้อจัดจ้าง]])</f>
        <v>7750</v>
      </c>
      <c r="N84" s="22">
        <f>SUM([1]!Table13453[[#This Row],[ราคากลาง (บาท)]])</f>
        <v>7750</v>
      </c>
      <c r="O84" s="23" t="s">
        <v>238</v>
      </c>
      <c r="P84" s="24">
        <v>67059503782</v>
      </c>
    </row>
    <row r="85" spans="1:16" ht="72" x14ac:dyDescent="0.55000000000000004">
      <c r="A85" s="38">
        <v>84</v>
      </c>
      <c r="B85" s="20">
        <v>2567</v>
      </c>
      <c r="C85" s="20" t="s">
        <v>55</v>
      </c>
      <c r="D85" s="20" t="s">
        <v>56</v>
      </c>
      <c r="E85" s="20" t="s">
        <v>57</v>
      </c>
      <c r="F85" s="20" t="s">
        <v>58</v>
      </c>
      <c r="G85" s="20" t="s">
        <v>59</v>
      </c>
      <c r="H85" s="21" t="s">
        <v>239</v>
      </c>
      <c r="I85" s="22">
        <v>7250</v>
      </c>
      <c r="J85" s="23" t="s">
        <v>61</v>
      </c>
      <c r="K85" s="23" t="s">
        <v>62</v>
      </c>
      <c r="L85" s="20" t="s">
        <v>63</v>
      </c>
      <c r="M85" s="22">
        <f>SUM([1]!Table13453[[#This Row],[วงเงินงบประมาณที่ได้รับจัดสรร (บาท)]:[วิธีการจัดซื้อจัดจ้าง]])</f>
        <v>7250</v>
      </c>
      <c r="N85" s="22">
        <f>SUM([1]!Table13453[[#This Row],[ราคากลาง (บาท)]])</f>
        <v>7250</v>
      </c>
      <c r="O85" s="23" t="s">
        <v>240</v>
      </c>
      <c r="P85" s="26">
        <v>66119207369</v>
      </c>
    </row>
    <row r="86" spans="1:16" ht="48" x14ac:dyDescent="0.55000000000000004">
      <c r="A86" s="38">
        <v>85</v>
      </c>
      <c r="B86" s="20">
        <v>2567</v>
      </c>
      <c r="C86" s="20" t="s">
        <v>55</v>
      </c>
      <c r="D86" s="20" t="s">
        <v>56</v>
      </c>
      <c r="E86" s="20" t="s">
        <v>57</v>
      </c>
      <c r="F86" s="20" t="s">
        <v>58</v>
      </c>
      <c r="G86" s="20" t="s">
        <v>59</v>
      </c>
      <c r="H86" s="21" t="s">
        <v>295</v>
      </c>
      <c r="I86" s="22">
        <v>7067</v>
      </c>
      <c r="J86" s="23" t="s">
        <v>61</v>
      </c>
      <c r="K86" s="23" t="s">
        <v>62</v>
      </c>
      <c r="L86" s="20" t="s">
        <v>63</v>
      </c>
      <c r="M86" s="22">
        <f>SUM([1]!Table13453[[#This Row],[วงเงินงบประมาณที่ได้รับจัดสรร (บาท)]:[วิธีการจัดซื้อจัดจ้าง]])</f>
        <v>7067</v>
      </c>
      <c r="N86" s="22">
        <f>SUM([1]!Table13453[[#This Row],[ราคากลาง (บาท)]])</f>
        <v>7067</v>
      </c>
      <c r="O86" s="23" t="s">
        <v>179</v>
      </c>
      <c r="P86" s="24">
        <v>67099411473</v>
      </c>
    </row>
    <row r="87" spans="1:16" ht="48" x14ac:dyDescent="0.55000000000000004">
      <c r="A87" s="38">
        <v>86</v>
      </c>
      <c r="B87" s="20">
        <v>2567</v>
      </c>
      <c r="C87" s="20" t="s">
        <v>55</v>
      </c>
      <c r="D87" s="20" t="s">
        <v>56</v>
      </c>
      <c r="E87" s="20" t="s">
        <v>57</v>
      </c>
      <c r="F87" s="20" t="s">
        <v>58</v>
      </c>
      <c r="G87" s="20" t="s">
        <v>59</v>
      </c>
      <c r="H87" s="21" t="s">
        <v>241</v>
      </c>
      <c r="I87" s="22">
        <v>6690</v>
      </c>
      <c r="J87" s="23" t="s">
        <v>61</v>
      </c>
      <c r="K87" s="23" t="s">
        <v>62</v>
      </c>
      <c r="L87" s="20" t="s">
        <v>63</v>
      </c>
      <c r="M87" s="22">
        <f>SUM([1]!Table13453[[#This Row],[วงเงินงบประมาณที่ได้รับจัดสรร (บาท)]:[วิธีการจัดซื้อจัดจ้าง]])</f>
        <v>6690</v>
      </c>
      <c r="N87" s="22">
        <f>SUM([1]!Table13453[[#This Row],[ราคากลาง (บาท)]])</f>
        <v>6690</v>
      </c>
      <c r="O87" s="23" t="s">
        <v>242</v>
      </c>
      <c r="P87" s="26">
        <v>67029476210</v>
      </c>
    </row>
    <row r="88" spans="1:16" ht="96" x14ac:dyDescent="0.55000000000000004">
      <c r="A88" s="38">
        <v>87</v>
      </c>
      <c r="B88" s="20">
        <v>2567</v>
      </c>
      <c r="C88" s="20" t="s">
        <v>55</v>
      </c>
      <c r="D88" s="20" t="s">
        <v>56</v>
      </c>
      <c r="E88" s="20" t="s">
        <v>57</v>
      </c>
      <c r="F88" s="20" t="s">
        <v>58</v>
      </c>
      <c r="G88" s="20" t="s">
        <v>59</v>
      </c>
      <c r="H88" s="21" t="s">
        <v>294</v>
      </c>
      <c r="I88" s="22">
        <v>5455</v>
      </c>
      <c r="J88" s="23" t="s">
        <v>61</v>
      </c>
      <c r="K88" s="23" t="s">
        <v>62</v>
      </c>
      <c r="L88" s="20" t="s">
        <v>63</v>
      </c>
      <c r="M88" s="22">
        <f>SUM([1]!Table13453[[#This Row],[วงเงินงบประมาณที่ได้รับจัดสรร (บาท)]:[วิธีการจัดซื้อจัดจ้าง]])</f>
        <v>5455</v>
      </c>
      <c r="N88" s="22">
        <f>SUM([1]!Table13453[[#This Row],[ราคากลาง (บาท)]])</f>
        <v>5455</v>
      </c>
      <c r="O88" s="23" t="s">
        <v>179</v>
      </c>
      <c r="P88" s="24">
        <v>67039574713</v>
      </c>
    </row>
    <row r="89" spans="1:16" ht="48" x14ac:dyDescent="0.55000000000000004">
      <c r="A89" s="38">
        <v>88</v>
      </c>
      <c r="B89" s="20">
        <v>2567</v>
      </c>
      <c r="C89" s="20" t="s">
        <v>55</v>
      </c>
      <c r="D89" s="20" t="s">
        <v>56</v>
      </c>
      <c r="E89" s="20" t="s">
        <v>57</v>
      </c>
      <c r="F89" s="20" t="s">
        <v>58</v>
      </c>
      <c r="G89" s="20" t="s">
        <v>59</v>
      </c>
      <c r="H89" s="21" t="s">
        <v>243</v>
      </c>
      <c r="I89" s="22">
        <v>5000</v>
      </c>
      <c r="J89" s="23" t="s">
        <v>61</v>
      </c>
      <c r="K89" s="23" t="s">
        <v>62</v>
      </c>
      <c r="L89" s="20" t="s">
        <v>63</v>
      </c>
      <c r="M89" s="22">
        <f>SUM([1]!Table13453[[#This Row],[วงเงินงบประมาณที่ได้รับจัดสรร (บาท)]:[วิธีการจัดซื้อจัดจ้าง]])</f>
        <v>5000</v>
      </c>
      <c r="N89" s="22">
        <f>SUM([1]!Table13453[[#This Row],[ราคากลาง (บาท)]])</f>
        <v>5000</v>
      </c>
      <c r="O89" s="23" t="s">
        <v>227</v>
      </c>
      <c r="P89" s="26">
        <v>67039449367</v>
      </c>
    </row>
    <row r="90" spans="1:16" ht="72" x14ac:dyDescent="0.55000000000000004">
      <c r="A90" s="38">
        <v>89</v>
      </c>
      <c r="B90" s="20">
        <v>2567</v>
      </c>
      <c r="C90" s="20" t="s">
        <v>55</v>
      </c>
      <c r="D90" s="20" t="s">
        <v>56</v>
      </c>
      <c r="E90" s="20" t="s">
        <v>57</v>
      </c>
      <c r="F90" s="20" t="s">
        <v>58</v>
      </c>
      <c r="G90" s="20" t="s">
        <v>59</v>
      </c>
      <c r="H90" s="21" t="s">
        <v>239</v>
      </c>
      <c r="I90" s="22">
        <v>5000</v>
      </c>
      <c r="J90" s="23" t="s">
        <v>61</v>
      </c>
      <c r="K90" s="23" t="s">
        <v>62</v>
      </c>
      <c r="L90" s="20" t="s">
        <v>63</v>
      </c>
      <c r="M90" s="22">
        <f>SUM([1]!Table13453[[#This Row],[วงเงินงบประมาณที่ได้รับจัดสรร (บาท)]:[วิธีการจัดซื้อจัดจ้าง]])</f>
        <v>5000</v>
      </c>
      <c r="N90" s="22">
        <f>SUM([1]!Table13453[[#This Row],[ราคากลาง (บาท)]])</f>
        <v>5000</v>
      </c>
      <c r="O90" s="23" t="s">
        <v>240</v>
      </c>
      <c r="P90" s="24">
        <v>67059502856</v>
      </c>
    </row>
    <row r="91" spans="1:16" ht="48" x14ac:dyDescent="0.55000000000000004">
      <c r="A91" s="38">
        <v>90</v>
      </c>
      <c r="B91" s="36"/>
      <c r="C91" s="36"/>
      <c r="D91" s="36"/>
      <c r="E91" s="20" t="s">
        <v>57</v>
      </c>
      <c r="F91" s="20" t="s">
        <v>58</v>
      </c>
      <c r="G91" s="20" t="s">
        <v>59</v>
      </c>
      <c r="H91" s="30" t="s">
        <v>244</v>
      </c>
      <c r="I91" s="22">
        <v>5000</v>
      </c>
      <c r="J91" s="23" t="s">
        <v>61</v>
      </c>
      <c r="K91" s="23" t="s">
        <v>62</v>
      </c>
      <c r="L91" s="20" t="s">
        <v>63</v>
      </c>
      <c r="M91" s="22">
        <f>SUM([1]!Table13453[[#This Row],[วงเงินงบประมาณที่ได้รับจัดสรร (บาท)]:[วิธีการจัดซื้อจัดจ้าง]])</f>
        <v>5000</v>
      </c>
      <c r="N91" s="28">
        <f>SUM([1]!Table13453[[#This Row],[ราคากลาง (บาท)]])</f>
        <v>5000</v>
      </c>
      <c r="O91" s="23" t="s">
        <v>227</v>
      </c>
      <c r="P91" s="24">
        <v>67089082447</v>
      </c>
    </row>
    <row r="92" spans="1:16" ht="72" x14ac:dyDescent="0.55000000000000004">
      <c r="A92" s="38">
        <v>91</v>
      </c>
      <c r="B92" s="20">
        <v>2567</v>
      </c>
      <c r="C92" s="20" t="s">
        <v>55</v>
      </c>
      <c r="D92" s="20" t="s">
        <v>56</v>
      </c>
      <c r="E92" s="20" t="s">
        <v>57</v>
      </c>
      <c r="F92" s="20" t="s">
        <v>58</v>
      </c>
      <c r="G92" s="20" t="s">
        <v>59</v>
      </c>
      <c r="H92" s="25" t="s">
        <v>245</v>
      </c>
      <c r="I92" s="22">
        <v>4330</v>
      </c>
      <c r="J92" s="23" t="s">
        <v>61</v>
      </c>
      <c r="K92" s="23" t="s">
        <v>62</v>
      </c>
      <c r="L92" s="20" t="s">
        <v>63</v>
      </c>
      <c r="M92" s="22">
        <f>SUM([1]!Table13453[[#This Row],[วงเงินงบประมาณที่ได้รับจัดสรร (บาท)]:[วิธีการจัดซื้อจัดจ้าง]])</f>
        <v>4330</v>
      </c>
      <c r="N92" s="22">
        <f>SUM([1]!Table13453[[#This Row],[ราคากลาง (บาท)]])</f>
        <v>4330</v>
      </c>
      <c r="O92" s="23" t="s">
        <v>179</v>
      </c>
      <c r="P92" s="24">
        <v>67039573373</v>
      </c>
    </row>
    <row r="93" spans="1:16" ht="72" x14ac:dyDescent="0.55000000000000004">
      <c r="A93" s="38">
        <v>92</v>
      </c>
      <c r="B93" s="20">
        <v>2567</v>
      </c>
      <c r="C93" s="20" t="s">
        <v>55</v>
      </c>
      <c r="D93" s="20" t="s">
        <v>56</v>
      </c>
      <c r="E93" s="20" t="s">
        <v>57</v>
      </c>
      <c r="F93" s="20" t="s">
        <v>58</v>
      </c>
      <c r="G93" s="20" t="s">
        <v>59</v>
      </c>
      <c r="H93" s="21" t="s">
        <v>293</v>
      </c>
      <c r="I93" s="22">
        <v>4329</v>
      </c>
      <c r="J93" s="23" t="s">
        <v>61</v>
      </c>
      <c r="K93" s="23" t="s">
        <v>62</v>
      </c>
      <c r="L93" s="20" t="s">
        <v>63</v>
      </c>
      <c r="M93" s="22">
        <f>SUM([1]!Table13453[[#This Row],[วงเงินงบประมาณที่ได้รับจัดสรร (บาท)]:[วิธีการจัดซื้อจัดจ้าง]])</f>
        <v>4329</v>
      </c>
      <c r="N93" s="22">
        <f>SUM([1]!Table13453[[#This Row],[ราคากลาง (บาท)]])</f>
        <v>4329</v>
      </c>
      <c r="O93" s="23" t="s">
        <v>67</v>
      </c>
      <c r="P93" s="24">
        <v>67059621237</v>
      </c>
    </row>
    <row r="94" spans="1:16" ht="72" x14ac:dyDescent="0.55000000000000004">
      <c r="A94" s="38">
        <v>93</v>
      </c>
      <c r="B94" s="20">
        <v>2567</v>
      </c>
      <c r="C94" s="20" t="s">
        <v>55</v>
      </c>
      <c r="D94" s="20" t="s">
        <v>56</v>
      </c>
      <c r="E94" s="20" t="s">
        <v>57</v>
      </c>
      <c r="F94" s="20" t="s">
        <v>58</v>
      </c>
      <c r="G94" s="20" t="s">
        <v>59</v>
      </c>
      <c r="H94" s="25" t="s">
        <v>246</v>
      </c>
      <c r="I94" s="22">
        <v>4250</v>
      </c>
      <c r="J94" s="23" t="s">
        <v>61</v>
      </c>
      <c r="K94" s="23" t="s">
        <v>62</v>
      </c>
      <c r="L94" s="20" t="s">
        <v>63</v>
      </c>
      <c r="M94" s="22">
        <f>SUM([1]!Table13453[[#This Row],[วงเงินงบประมาณที่ได้รับจัดสรร (บาท)]:[วิธีการจัดซื้อจัดจ้าง]])</f>
        <v>4250</v>
      </c>
      <c r="N94" s="22">
        <f>SUM([1]!Table13453[[#This Row],[ราคากลาง (บาท)]])</f>
        <v>4250</v>
      </c>
      <c r="O94" s="23" t="s">
        <v>85</v>
      </c>
      <c r="P94" s="24">
        <v>67089457227</v>
      </c>
    </row>
    <row r="95" spans="1:16" ht="120" x14ac:dyDescent="0.55000000000000004">
      <c r="A95" s="38">
        <v>94</v>
      </c>
      <c r="B95" s="20">
        <v>2567</v>
      </c>
      <c r="C95" s="20" t="s">
        <v>55</v>
      </c>
      <c r="D95" s="20" t="s">
        <v>56</v>
      </c>
      <c r="E95" s="20" t="s">
        <v>57</v>
      </c>
      <c r="F95" s="20" t="s">
        <v>58</v>
      </c>
      <c r="G95" s="20" t="s">
        <v>59</v>
      </c>
      <c r="H95" s="21" t="s">
        <v>247</v>
      </c>
      <c r="I95" s="22">
        <v>4180</v>
      </c>
      <c r="J95" s="23" t="s">
        <v>61</v>
      </c>
      <c r="K95" s="23" t="s">
        <v>62</v>
      </c>
      <c r="L95" s="20" t="s">
        <v>63</v>
      </c>
      <c r="M95" s="22">
        <f>SUM([1]!Table13453[[#This Row],[วงเงินงบประมาณที่ได้รับจัดสรร (บาท)]:[วิธีการจัดซื้อจัดจ้าง]])</f>
        <v>4180</v>
      </c>
      <c r="N95" s="22">
        <f>SUM([1]!Table13453[[#This Row],[ราคากลาง (บาท)]])</f>
        <v>4180</v>
      </c>
      <c r="O95" s="23" t="s">
        <v>227</v>
      </c>
      <c r="P95" s="24">
        <v>67079597485</v>
      </c>
    </row>
    <row r="96" spans="1:16" ht="48" x14ac:dyDescent="0.55000000000000004">
      <c r="A96" s="38">
        <v>95</v>
      </c>
      <c r="B96" s="20">
        <v>2567</v>
      </c>
      <c r="C96" s="20" t="s">
        <v>55</v>
      </c>
      <c r="D96" s="20" t="s">
        <v>56</v>
      </c>
      <c r="E96" s="20" t="s">
        <v>57</v>
      </c>
      <c r="F96" s="20" t="s">
        <v>58</v>
      </c>
      <c r="G96" s="20" t="s">
        <v>59</v>
      </c>
      <c r="H96" s="21" t="s">
        <v>292</v>
      </c>
      <c r="I96" s="22">
        <v>4160</v>
      </c>
      <c r="J96" s="23" t="s">
        <v>61</v>
      </c>
      <c r="K96" s="23" t="s">
        <v>62</v>
      </c>
      <c r="L96" s="20" t="s">
        <v>63</v>
      </c>
      <c r="M96" s="22">
        <f>SUM([1]!Table13453[[#This Row],[วงเงินงบประมาณที่ได้รับจัดสรร (บาท)]:[วิธีการจัดซื้อจัดจ้าง]])</f>
        <v>4160</v>
      </c>
      <c r="N96" s="22">
        <f>SUM([1]!Table13453[[#This Row],[ราคากลาง (บาท)]])</f>
        <v>4160</v>
      </c>
      <c r="O96" s="23" t="s">
        <v>227</v>
      </c>
      <c r="P96" s="24">
        <v>67019152660</v>
      </c>
    </row>
    <row r="97" spans="1:16" ht="48" x14ac:dyDescent="0.55000000000000004">
      <c r="A97" s="38">
        <v>96</v>
      </c>
      <c r="B97" s="20">
        <v>2567</v>
      </c>
      <c r="C97" s="20" t="s">
        <v>55</v>
      </c>
      <c r="D97" s="20" t="s">
        <v>56</v>
      </c>
      <c r="E97" s="20" t="s">
        <v>57</v>
      </c>
      <c r="F97" s="20" t="s">
        <v>58</v>
      </c>
      <c r="G97" s="20" t="s">
        <v>59</v>
      </c>
      <c r="H97" s="21" t="s">
        <v>248</v>
      </c>
      <c r="I97" s="22">
        <v>4000</v>
      </c>
      <c r="J97" s="23" t="s">
        <v>61</v>
      </c>
      <c r="K97" s="23" t="s">
        <v>62</v>
      </c>
      <c r="L97" s="20" t="s">
        <v>63</v>
      </c>
      <c r="M97" s="22">
        <f>SUM([1]!Table13453[[#This Row],[วงเงินงบประมาณที่ได้รับจัดสรร (บาท)]:[วิธีการจัดซื้อจัดจ้าง]])</f>
        <v>4000</v>
      </c>
      <c r="N97" s="22">
        <f>SUM([1]!Table13453[[#This Row],[ราคากลาง (บาท)]])</f>
        <v>4000</v>
      </c>
      <c r="O97" s="23" t="s">
        <v>249</v>
      </c>
      <c r="P97" s="26">
        <v>67029225962</v>
      </c>
    </row>
    <row r="98" spans="1:16" ht="96" x14ac:dyDescent="0.55000000000000004">
      <c r="A98" s="38">
        <v>97</v>
      </c>
      <c r="B98" s="20">
        <v>2567</v>
      </c>
      <c r="C98" s="20" t="s">
        <v>55</v>
      </c>
      <c r="D98" s="20" t="s">
        <v>56</v>
      </c>
      <c r="E98" s="20" t="s">
        <v>57</v>
      </c>
      <c r="F98" s="20" t="s">
        <v>58</v>
      </c>
      <c r="G98" s="20" t="s">
        <v>59</v>
      </c>
      <c r="H98" s="25" t="s">
        <v>250</v>
      </c>
      <c r="I98" s="22">
        <v>3600</v>
      </c>
      <c r="J98" s="23" t="s">
        <v>61</v>
      </c>
      <c r="K98" s="23" t="s">
        <v>62</v>
      </c>
      <c r="L98" s="20" t="s">
        <v>63</v>
      </c>
      <c r="M98" s="22">
        <f>SUM([1]!Table13453[[#This Row],[วงเงินงบประมาณที่ได้รับจัดสรร (บาท)]:[วิธีการจัดซื้อจัดจ้าง]])</f>
        <v>3600</v>
      </c>
      <c r="N98" s="22">
        <f>SUM([1]!Table13453[[#This Row],[ราคากลาง (บาท)]])</f>
        <v>3600</v>
      </c>
      <c r="O98" s="23" t="s">
        <v>251</v>
      </c>
      <c r="P98" s="24">
        <v>67099443555</v>
      </c>
    </row>
    <row r="99" spans="1:16" ht="48" x14ac:dyDescent="0.55000000000000004">
      <c r="A99" s="38">
        <v>98</v>
      </c>
      <c r="B99" s="20">
        <v>2567</v>
      </c>
      <c r="C99" s="20" t="s">
        <v>55</v>
      </c>
      <c r="D99" s="20" t="s">
        <v>56</v>
      </c>
      <c r="E99" s="20" t="s">
        <v>57</v>
      </c>
      <c r="F99" s="20" t="s">
        <v>58</v>
      </c>
      <c r="G99" s="20" t="s">
        <v>59</v>
      </c>
      <c r="H99" s="21" t="s">
        <v>252</v>
      </c>
      <c r="I99" s="22">
        <v>3590</v>
      </c>
      <c r="J99" s="23" t="s">
        <v>61</v>
      </c>
      <c r="K99" s="23" t="s">
        <v>62</v>
      </c>
      <c r="L99" s="20" t="s">
        <v>63</v>
      </c>
      <c r="M99" s="22">
        <f>SUM([1]!Table13453[[#This Row],[วงเงินงบประมาณที่ได้รับจัดสรร (บาท)]:[วิธีการจัดซื้อจัดจ้าง]])</f>
        <v>3590</v>
      </c>
      <c r="N99" s="22">
        <f>SUM([1]!Table13453[[#This Row],[ราคากลาง (บาท)]])</f>
        <v>3590</v>
      </c>
      <c r="O99" s="23" t="s">
        <v>253</v>
      </c>
      <c r="P99" s="26">
        <v>66129099008</v>
      </c>
    </row>
    <row r="100" spans="1:16" ht="72" x14ac:dyDescent="0.55000000000000004">
      <c r="A100" s="38">
        <v>99</v>
      </c>
      <c r="B100" s="20">
        <v>2567</v>
      </c>
      <c r="C100" s="20" t="s">
        <v>55</v>
      </c>
      <c r="D100" s="20" t="s">
        <v>56</v>
      </c>
      <c r="E100" s="20" t="s">
        <v>57</v>
      </c>
      <c r="F100" s="20" t="s">
        <v>58</v>
      </c>
      <c r="G100" s="20" t="s">
        <v>59</v>
      </c>
      <c r="H100" s="21" t="s">
        <v>254</v>
      </c>
      <c r="I100" s="22">
        <v>3380</v>
      </c>
      <c r="J100" s="23" t="s">
        <v>61</v>
      </c>
      <c r="K100" s="23" t="s">
        <v>62</v>
      </c>
      <c r="L100" s="20" t="s">
        <v>63</v>
      </c>
      <c r="M100" s="22">
        <f>SUM([1]!Table13453[[#This Row],[วงเงินงบประมาณที่ได้รับจัดสรร (บาท)]:[วิธีการจัดซื้อจัดจ้าง]])</f>
        <v>3380</v>
      </c>
      <c r="N100" s="22">
        <f>SUM([1]!Table13453[[#This Row],[ราคากลาง (บาท)]])</f>
        <v>3380</v>
      </c>
      <c r="O100" s="23" t="s">
        <v>255</v>
      </c>
      <c r="P100" s="26">
        <v>66119195156</v>
      </c>
    </row>
    <row r="101" spans="1:16" ht="72" x14ac:dyDescent="0.55000000000000004">
      <c r="A101" s="38">
        <v>100</v>
      </c>
      <c r="B101" s="20">
        <v>2567</v>
      </c>
      <c r="C101" s="20" t="s">
        <v>55</v>
      </c>
      <c r="D101" s="20" t="s">
        <v>56</v>
      </c>
      <c r="E101" s="20" t="s">
        <v>57</v>
      </c>
      <c r="F101" s="20" t="s">
        <v>58</v>
      </c>
      <c r="G101" s="20" t="s">
        <v>59</v>
      </c>
      <c r="H101" s="21" t="s">
        <v>256</v>
      </c>
      <c r="I101" s="22">
        <v>3250</v>
      </c>
      <c r="J101" s="23" t="s">
        <v>61</v>
      </c>
      <c r="K101" s="23" t="s">
        <v>62</v>
      </c>
      <c r="L101" s="20" t="s">
        <v>63</v>
      </c>
      <c r="M101" s="22">
        <f>SUM([1]!Table13453[[#This Row],[วงเงินงบประมาณที่ได้รับจัดสรร (บาท)]:[วิธีการจัดซื้อจัดจ้าง]])</f>
        <v>3250</v>
      </c>
      <c r="N101" s="22">
        <f>SUM([1]!Table13453[[#This Row],[ราคากลาง (บาท)]])</f>
        <v>3250</v>
      </c>
      <c r="O101" s="23" t="s">
        <v>238</v>
      </c>
      <c r="P101" s="24">
        <v>67089395822</v>
      </c>
    </row>
    <row r="102" spans="1:16" ht="72" x14ac:dyDescent="0.55000000000000004">
      <c r="A102" s="38">
        <v>101</v>
      </c>
      <c r="B102" s="20">
        <v>2567</v>
      </c>
      <c r="C102" s="20" t="s">
        <v>55</v>
      </c>
      <c r="D102" s="20" t="s">
        <v>56</v>
      </c>
      <c r="E102" s="20" t="s">
        <v>57</v>
      </c>
      <c r="F102" s="20" t="s">
        <v>58</v>
      </c>
      <c r="G102" s="20" t="s">
        <v>59</v>
      </c>
      <c r="H102" s="21" t="s">
        <v>257</v>
      </c>
      <c r="I102" s="22">
        <v>3000</v>
      </c>
      <c r="J102" s="23" t="s">
        <v>61</v>
      </c>
      <c r="K102" s="23" t="s">
        <v>62</v>
      </c>
      <c r="L102" s="20" t="s">
        <v>63</v>
      </c>
      <c r="M102" s="22">
        <f>SUM([1]!Table13453[[#This Row],[วงเงินงบประมาณที่ได้รับจัดสรร (บาท)]:[วิธีการจัดซื้อจัดจ้าง]])</f>
        <v>3000</v>
      </c>
      <c r="N102" s="22">
        <f>SUM([1]!Table13453[[#This Row],[ราคากลาง (บาท)]])</f>
        <v>3000</v>
      </c>
      <c r="O102" s="23" t="s">
        <v>238</v>
      </c>
      <c r="P102" s="26">
        <v>66119209046</v>
      </c>
    </row>
    <row r="103" spans="1:16" ht="48" x14ac:dyDescent="0.55000000000000004">
      <c r="A103" s="38">
        <v>102</v>
      </c>
      <c r="B103" s="20">
        <v>2567</v>
      </c>
      <c r="C103" s="20" t="s">
        <v>55</v>
      </c>
      <c r="D103" s="20" t="s">
        <v>56</v>
      </c>
      <c r="E103" s="20" t="s">
        <v>57</v>
      </c>
      <c r="F103" s="20" t="s">
        <v>58</v>
      </c>
      <c r="G103" s="20" t="s">
        <v>59</v>
      </c>
      <c r="H103" s="21" t="s">
        <v>258</v>
      </c>
      <c r="I103" s="22">
        <v>3000</v>
      </c>
      <c r="J103" s="23" t="s">
        <v>61</v>
      </c>
      <c r="K103" s="23" t="s">
        <v>62</v>
      </c>
      <c r="L103" s="20" t="s">
        <v>63</v>
      </c>
      <c r="M103" s="22">
        <f>SUM([1]!Table13453[[#This Row],[วงเงินงบประมาณที่ได้รับจัดสรร (บาท)]:[วิธีการจัดซื้อจัดจ้าง]])</f>
        <v>3000</v>
      </c>
      <c r="N103" s="22">
        <f>SUM([1]!Table13453[[#This Row],[ราคากลาง (บาท)]])</f>
        <v>3000</v>
      </c>
      <c r="O103" s="23" t="s">
        <v>240</v>
      </c>
      <c r="P103" s="26">
        <v>66119225942</v>
      </c>
    </row>
    <row r="104" spans="1:16" ht="72" x14ac:dyDescent="0.55000000000000004">
      <c r="A104" s="38">
        <v>103</v>
      </c>
      <c r="B104" s="20">
        <v>2567</v>
      </c>
      <c r="C104" s="20" t="s">
        <v>55</v>
      </c>
      <c r="D104" s="20" t="s">
        <v>56</v>
      </c>
      <c r="E104" s="20" t="s">
        <v>57</v>
      </c>
      <c r="F104" s="20" t="s">
        <v>58</v>
      </c>
      <c r="G104" s="20" t="s">
        <v>59</v>
      </c>
      <c r="H104" s="21" t="s">
        <v>291</v>
      </c>
      <c r="I104" s="22">
        <v>2700</v>
      </c>
      <c r="J104" s="23" t="s">
        <v>61</v>
      </c>
      <c r="K104" s="23" t="s">
        <v>62</v>
      </c>
      <c r="L104" s="20" t="s">
        <v>63</v>
      </c>
      <c r="M104" s="22">
        <f>SUM([1]!Table13453[[#This Row],[วงเงินงบประมาณที่ได้รับจัดสรร (บาท)]:[วิธีการจัดซื้อจัดจ้าง]])</f>
        <v>2700</v>
      </c>
      <c r="N104" s="22">
        <f>SUM([1]!Table13453[[#This Row],[ราคากลาง (บาท)]])</f>
        <v>2700</v>
      </c>
      <c r="O104" s="23" t="s">
        <v>179</v>
      </c>
      <c r="P104" s="24">
        <v>67099402040</v>
      </c>
    </row>
    <row r="105" spans="1:16" ht="48" x14ac:dyDescent="0.55000000000000004">
      <c r="A105" s="38">
        <v>104</v>
      </c>
      <c r="B105" s="20">
        <v>2567</v>
      </c>
      <c r="C105" s="20" t="s">
        <v>55</v>
      </c>
      <c r="D105" s="20" t="s">
        <v>56</v>
      </c>
      <c r="E105" s="20" t="s">
        <v>57</v>
      </c>
      <c r="F105" s="20" t="s">
        <v>58</v>
      </c>
      <c r="G105" s="20" t="s">
        <v>59</v>
      </c>
      <c r="H105" s="21" t="s">
        <v>259</v>
      </c>
      <c r="I105" s="22">
        <v>2514.5</v>
      </c>
      <c r="J105" s="23" t="s">
        <v>61</v>
      </c>
      <c r="K105" s="23" t="s">
        <v>62</v>
      </c>
      <c r="L105" s="20" t="s">
        <v>63</v>
      </c>
      <c r="M105" s="22">
        <f>SUM([1]!Table13453[[#This Row],[วงเงินงบประมาณที่ได้รับจัดสรร (บาท)]:[วิธีการจัดซื้อจัดจ้าง]])</f>
        <v>2514.5</v>
      </c>
      <c r="N105" s="22">
        <f>SUM([1]!Table13453[[#This Row],[ราคากลาง (บาท)]])</f>
        <v>2514.5</v>
      </c>
      <c r="O105" s="23" t="s">
        <v>260</v>
      </c>
      <c r="P105" s="26">
        <v>66119225661</v>
      </c>
    </row>
    <row r="106" spans="1:16" ht="48" x14ac:dyDescent="0.55000000000000004">
      <c r="A106" s="38">
        <v>105</v>
      </c>
      <c r="B106" s="20">
        <v>2567</v>
      </c>
      <c r="C106" s="20" t="s">
        <v>55</v>
      </c>
      <c r="D106" s="20" t="s">
        <v>56</v>
      </c>
      <c r="E106" s="20" t="s">
        <v>57</v>
      </c>
      <c r="F106" s="20" t="s">
        <v>58</v>
      </c>
      <c r="G106" s="20" t="s">
        <v>59</v>
      </c>
      <c r="H106" s="21" t="s">
        <v>261</v>
      </c>
      <c r="I106" s="22">
        <v>2500</v>
      </c>
      <c r="J106" s="23" t="s">
        <v>61</v>
      </c>
      <c r="K106" s="23" t="s">
        <v>62</v>
      </c>
      <c r="L106" s="20" t="s">
        <v>63</v>
      </c>
      <c r="M106" s="22">
        <f>SUM([1]!Table13453[[#This Row],[วงเงินงบประมาณที่ได้รับจัดสรร (บาท)]:[วิธีการจัดซื้อจัดจ้าง]])</f>
        <v>2500</v>
      </c>
      <c r="N106" s="22">
        <f>SUM([1]!Table13453[[#This Row],[ราคากลาง (บาท)]])</f>
        <v>2500</v>
      </c>
      <c r="O106" s="23" t="s">
        <v>262</v>
      </c>
      <c r="P106" s="24">
        <v>67099328812</v>
      </c>
    </row>
    <row r="107" spans="1:16" ht="48" x14ac:dyDescent="0.55000000000000004">
      <c r="A107" s="38">
        <v>106</v>
      </c>
      <c r="B107" s="20">
        <v>2567</v>
      </c>
      <c r="C107" s="20" t="s">
        <v>55</v>
      </c>
      <c r="D107" s="20" t="s">
        <v>56</v>
      </c>
      <c r="E107" s="20" t="s">
        <v>57</v>
      </c>
      <c r="F107" s="20" t="s">
        <v>58</v>
      </c>
      <c r="G107" s="20" t="s">
        <v>59</v>
      </c>
      <c r="H107" s="21" t="s">
        <v>263</v>
      </c>
      <c r="I107" s="22">
        <v>2439.6</v>
      </c>
      <c r="J107" s="23" t="s">
        <v>61</v>
      </c>
      <c r="K107" s="23" t="s">
        <v>62</v>
      </c>
      <c r="L107" s="20" t="s">
        <v>63</v>
      </c>
      <c r="M107" s="22">
        <f>SUM([1]!Table13453[[#This Row],[วงเงินงบประมาณที่ได้รับจัดสรร (บาท)]:[วิธีการจัดซื้อจัดจ้าง]])</f>
        <v>2439.6</v>
      </c>
      <c r="N107" s="22">
        <f>SUM([1]!Table13453[[#This Row],[ราคากลาง (บาท)]])</f>
        <v>2439.6</v>
      </c>
      <c r="O107" s="23" t="s">
        <v>224</v>
      </c>
      <c r="P107" s="26">
        <v>67049346318</v>
      </c>
    </row>
    <row r="108" spans="1:16" ht="48" x14ac:dyDescent="0.55000000000000004">
      <c r="A108" s="38">
        <v>107</v>
      </c>
      <c r="B108" s="20">
        <v>2567</v>
      </c>
      <c r="C108" s="20" t="s">
        <v>55</v>
      </c>
      <c r="D108" s="20" t="s">
        <v>56</v>
      </c>
      <c r="E108" s="20" t="s">
        <v>57</v>
      </c>
      <c r="F108" s="20" t="s">
        <v>58</v>
      </c>
      <c r="G108" s="20" t="s">
        <v>59</v>
      </c>
      <c r="H108" s="30" t="s">
        <v>264</v>
      </c>
      <c r="I108" s="22">
        <v>2330</v>
      </c>
      <c r="J108" s="23" t="s">
        <v>61</v>
      </c>
      <c r="K108" s="23" t="s">
        <v>62</v>
      </c>
      <c r="L108" s="20" t="s">
        <v>63</v>
      </c>
      <c r="M108" s="22">
        <f>SUM([1]!Table13453[[#This Row],[วงเงินงบประมาณที่ได้รับจัดสรร (บาท)]:[วิธีการจัดซื้อจัดจ้าง]])</f>
        <v>2330</v>
      </c>
      <c r="N108" s="22">
        <f>SUM([1]!Table13453[[#This Row],[ราคากลาง (บาท)]])</f>
        <v>2330</v>
      </c>
      <c r="O108" s="23" t="s">
        <v>265</v>
      </c>
      <c r="P108" s="24" t="s">
        <v>266</v>
      </c>
    </row>
    <row r="109" spans="1:16" ht="72" x14ac:dyDescent="0.55000000000000004">
      <c r="A109" s="38">
        <v>108</v>
      </c>
      <c r="B109" s="20">
        <v>2567</v>
      </c>
      <c r="C109" s="20" t="s">
        <v>55</v>
      </c>
      <c r="D109" s="20" t="s">
        <v>56</v>
      </c>
      <c r="E109" s="20" t="s">
        <v>57</v>
      </c>
      <c r="F109" s="20" t="s">
        <v>58</v>
      </c>
      <c r="G109" s="20" t="s">
        <v>59</v>
      </c>
      <c r="H109" s="25" t="s">
        <v>267</v>
      </c>
      <c r="I109" s="22">
        <v>2320.83</v>
      </c>
      <c r="J109" s="23" t="s">
        <v>61</v>
      </c>
      <c r="K109" s="23" t="s">
        <v>62</v>
      </c>
      <c r="L109" s="20" t="s">
        <v>63</v>
      </c>
      <c r="M109" s="22">
        <f>SUM([1]!Table13453[[#This Row],[วงเงินงบประมาณที่ได้รับจัดสรร (บาท)]:[วิธีการจัดซื้อจัดจ้าง]])</f>
        <v>2320.83</v>
      </c>
      <c r="N109" s="22">
        <f>SUM([1]!Table13453[[#This Row],[ราคากลาง (บาท)]])</f>
        <v>2320.83</v>
      </c>
      <c r="O109" s="23" t="s">
        <v>268</v>
      </c>
      <c r="P109" s="26">
        <v>67039384958</v>
      </c>
    </row>
    <row r="110" spans="1:16" ht="72" x14ac:dyDescent="0.55000000000000004">
      <c r="A110" s="38">
        <v>109</v>
      </c>
      <c r="B110" s="20">
        <v>2567</v>
      </c>
      <c r="C110" s="20" t="s">
        <v>55</v>
      </c>
      <c r="D110" s="20" t="s">
        <v>56</v>
      </c>
      <c r="E110" s="20" t="s">
        <v>57</v>
      </c>
      <c r="F110" s="20" t="s">
        <v>58</v>
      </c>
      <c r="G110" s="20" t="s">
        <v>59</v>
      </c>
      <c r="H110" s="21" t="s">
        <v>290</v>
      </c>
      <c r="I110" s="22">
        <v>2314</v>
      </c>
      <c r="J110" s="23" t="s">
        <v>61</v>
      </c>
      <c r="K110" s="23" t="s">
        <v>62</v>
      </c>
      <c r="L110" s="20" t="s">
        <v>63</v>
      </c>
      <c r="M110" s="22">
        <f>SUM([1]!Table13453[[#This Row],[วงเงินงบประมาณที่ได้รับจัดสรร (บาท)]:[วิธีการจัดซื้อจัดจ้าง]])</f>
        <v>2314</v>
      </c>
      <c r="N110" s="22">
        <f>SUM([1]!Table13453[[#This Row],[ราคากลาง (บาท)]])</f>
        <v>2314</v>
      </c>
      <c r="O110" s="23" t="s">
        <v>69</v>
      </c>
      <c r="P110" s="24">
        <v>67059624847</v>
      </c>
    </row>
    <row r="111" spans="1:16" ht="48" x14ac:dyDescent="0.55000000000000004">
      <c r="A111" s="38">
        <v>110</v>
      </c>
      <c r="B111" s="20">
        <v>2567</v>
      </c>
      <c r="C111" s="20" t="s">
        <v>55</v>
      </c>
      <c r="D111" s="20" t="s">
        <v>56</v>
      </c>
      <c r="E111" s="20" t="s">
        <v>57</v>
      </c>
      <c r="F111" s="20" t="s">
        <v>58</v>
      </c>
      <c r="G111" s="20" t="s">
        <v>59</v>
      </c>
      <c r="H111" s="21" t="s">
        <v>269</v>
      </c>
      <c r="I111" s="22">
        <v>2000</v>
      </c>
      <c r="J111" s="23" t="s">
        <v>61</v>
      </c>
      <c r="K111" s="23" t="s">
        <v>62</v>
      </c>
      <c r="L111" s="20" t="s">
        <v>63</v>
      </c>
      <c r="M111" s="22">
        <f>SUM([1]!Table13453[[#This Row],[วงเงินงบประมาณที่ได้รับจัดสรร (บาท)]:[วิธีการจัดซื้อจัดจ้าง]])</f>
        <v>2000</v>
      </c>
      <c r="N111" s="22">
        <f>SUM([1]!Table13453[[#This Row],[ราคากลาง (บาท)]])</f>
        <v>2000</v>
      </c>
      <c r="O111" s="23" t="s">
        <v>227</v>
      </c>
      <c r="P111" s="24">
        <v>67049116307</v>
      </c>
    </row>
    <row r="112" spans="1:16" ht="48" x14ac:dyDescent="0.55000000000000004">
      <c r="A112" s="38">
        <v>111</v>
      </c>
      <c r="B112" s="20">
        <v>2567</v>
      </c>
      <c r="C112" s="20" t="s">
        <v>55</v>
      </c>
      <c r="D112" s="20" t="s">
        <v>56</v>
      </c>
      <c r="E112" s="20" t="s">
        <v>57</v>
      </c>
      <c r="F112" s="20" t="s">
        <v>58</v>
      </c>
      <c r="G112" s="20" t="s">
        <v>59</v>
      </c>
      <c r="H112" s="30" t="s">
        <v>270</v>
      </c>
      <c r="I112" s="22">
        <v>2000</v>
      </c>
      <c r="J112" s="23" t="s">
        <v>61</v>
      </c>
      <c r="K112" s="23" t="s">
        <v>62</v>
      </c>
      <c r="L112" s="20" t="s">
        <v>63</v>
      </c>
      <c r="M112" s="22">
        <f>SUM([1]!Table13453[[#This Row],[วงเงินงบประมาณที่ได้รับจัดสรร (บาท)]:[วิธีการจัดซื้อจัดจ้าง]])</f>
        <v>2000</v>
      </c>
      <c r="N112" s="22">
        <f>SUM([1]!Table13453[[#This Row],[ราคากลาง (บาท)]])</f>
        <v>2000</v>
      </c>
      <c r="O112" s="23" t="s">
        <v>227</v>
      </c>
      <c r="P112" s="24">
        <v>67069213832</v>
      </c>
    </row>
    <row r="113" spans="1:16" ht="48" x14ac:dyDescent="0.55000000000000004">
      <c r="A113" s="38">
        <v>112</v>
      </c>
      <c r="B113" s="20">
        <v>2567</v>
      </c>
      <c r="C113" s="20" t="s">
        <v>55</v>
      </c>
      <c r="D113" s="20" t="s">
        <v>56</v>
      </c>
      <c r="E113" s="20" t="s">
        <v>57</v>
      </c>
      <c r="F113" s="20" t="s">
        <v>58</v>
      </c>
      <c r="G113" s="20" t="s">
        <v>59</v>
      </c>
      <c r="H113" s="21" t="s">
        <v>271</v>
      </c>
      <c r="I113" s="22">
        <v>1950</v>
      </c>
      <c r="J113" s="23" t="s">
        <v>61</v>
      </c>
      <c r="K113" s="23" t="s">
        <v>62</v>
      </c>
      <c r="L113" s="20" t="s">
        <v>63</v>
      </c>
      <c r="M113" s="22">
        <f>SUM([1]!Table13453[[#This Row],[วงเงินงบประมาณที่ได้รับจัดสรร (บาท)]:[วิธีการจัดซื้อจัดจ้าง]])</f>
        <v>1950</v>
      </c>
      <c r="N113" s="22">
        <f>SUM([1]!Table13453[[#This Row],[ราคากลาง (บาท)]])</f>
        <v>1950</v>
      </c>
      <c r="O113" s="23" t="s">
        <v>253</v>
      </c>
      <c r="P113" s="26">
        <v>66109209105</v>
      </c>
    </row>
    <row r="114" spans="1:16" ht="48" x14ac:dyDescent="0.55000000000000004">
      <c r="A114" s="38">
        <v>113</v>
      </c>
      <c r="B114" s="20">
        <v>2567</v>
      </c>
      <c r="C114" s="20" t="s">
        <v>55</v>
      </c>
      <c r="D114" s="20" t="s">
        <v>56</v>
      </c>
      <c r="E114" s="20" t="s">
        <v>57</v>
      </c>
      <c r="F114" s="20" t="s">
        <v>58</v>
      </c>
      <c r="G114" s="20" t="s">
        <v>59</v>
      </c>
      <c r="H114" s="37" t="s">
        <v>272</v>
      </c>
      <c r="I114" s="22">
        <v>1940</v>
      </c>
      <c r="J114" s="23" t="s">
        <v>61</v>
      </c>
      <c r="K114" s="23" t="s">
        <v>62</v>
      </c>
      <c r="L114" s="20" t="s">
        <v>63</v>
      </c>
      <c r="M114" s="22">
        <f>SUM([1]!Table13453[[#This Row],[วงเงินงบประมาณที่ได้รับจัดสรร (บาท)]:[วิธีการจัดซื้อจัดจ้าง]])</f>
        <v>1940</v>
      </c>
      <c r="N114" s="22">
        <f>SUM([1]!Table13453[[#This Row],[ราคากลาง (บาท)]])</f>
        <v>1940</v>
      </c>
      <c r="O114" s="23" t="s">
        <v>265</v>
      </c>
      <c r="P114" s="26">
        <v>66129397287</v>
      </c>
    </row>
    <row r="115" spans="1:16" ht="48" x14ac:dyDescent="0.55000000000000004">
      <c r="A115" s="38">
        <v>114</v>
      </c>
      <c r="B115" s="20">
        <v>2567</v>
      </c>
      <c r="C115" s="20" t="s">
        <v>55</v>
      </c>
      <c r="D115" s="20" t="s">
        <v>56</v>
      </c>
      <c r="E115" s="20" t="s">
        <v>57</v>
      </c>
      <c r="F115" s="20" t="s">
        <v>58</v>
      </c>
      <c r="G115" s="20" t="s">
        <v>59</v>
      </c>
      <c r="H115" s="21" t="s">
        <v>273</v>
      </c>
      <c r="I115" s="22">
        <v>1650</v>
      </c>
      <c r="J115" s="23" t="s">
        <v>61</v>
      </c>
      <c r="K115" s="23" t="s">
        <v>62</v>
      </c>
      <c r="L115" s="20" t="s">
        <v>63</v>
      </c>
      <c r="M115" s="22">
        <f>SUM([1]!Table13453[[#This Row],[วงเงินงบประมาณที่ได้รับจัดสรร (บาท)]:[วิธีการจัดซื้อจัดจ้าง]])</f>
        <v>1650</v>
      </c>
      <c r="N115" s="22">
        <f>SUM([1]!Table13453[[#This Row],[ราคากลาง (บาท)]])</f>
        <v>1650</v>
      </c>
      <c r="O115" s="23" t="s">
        <v>227</v>
      </c>
      <c r="P115" s="26">
        <v>67029057481</v>
      </c>
    </row>
    <row r="116" spans="1:16" ht="48" x14ac:dyDescent="0.55000000000000004">
      <c r="A116" s="38">
        <v>115</v>
      </c>
      <c r="B116" s="20">
        <v>2567</v>
      </c>
      <c r="C116" s="20" t="s">
        <v>55</v>
      </c>
      <c r="D116" s="20" t="s">
        <v>56</v>
      </c>
      <c r="E116" s="20" t="s">
        <v>57</v>
      </c>
      <c r="F116" s="20" t="s">
        <v>58</v>
      </c>
      <c r="G116" s="20" t="s">
        <v>59</v>
      </c>
      <c r="H116" s="30" t="s">
        <v>274</v>
      </c>
      <c r="I116" s="22">
        <v>1600</v>
      </c>
      <c r="J116" s="23" t="s">
        <v>61</v>
      </c>
      <c r="K116" s="23" t="s">
        <v>62</v>
      </c>
      <c r="L116" s="20" t="s">
        <v>63</v>
      </c>
      <c r="M116" s="22">
        <f>SUM([1]!Table13453[[#This Row],[วงเงินงบประมาณที่ได้รับจัดสรร (บาท)]:[วิธีการจัดซื้อจัดจ้าง]])</f>
        <v>1600</v>
      </c>
      <c r="N116" s="22">
        <f>SUM([1]!Table13453[[#This Row],[ราคากลาง (บาท)]])</f>
        <v>1600</v>
      </c>
      <c r="O116" s="23" t="s">
        <v>253</v>
      </c>
      <c r="P116" s="24">
        <v>67049440506</v>
      </c>
    </row>
    <row r="117" spans="1:16" ht="48" x14ac:dyDescent="0.55000000000000004">
      <c r="A117" s="38">
        <v>116</v>
      </c>
      <c r="B117" s="20">
        <v>2567</v>
      </c>
      <c r="C117" s="20" t="s">
        <v>55</v>
      </c>
      <c r="D117" s="20" t="s">
        <v>56</v>
      </c>
      <c r="E117" s="20" t="s">
        <v>57</v>
      </c>
      <c r="F117" s="20" t="s">
        <v>58</v>
      </c>
      <c r="G117" s="20" t="s">
        <v>59</v>
      </c>
      <c r="H117" s="30" t="s">
        <v>275</v>
      </c>
      <c r="I117" s="22">
        <v>1586.2</v>
      </c>
      <c r="J117" s="23" t="s">
        <v>61</v>
      </c>
      <c r="K117" s="23" t="s">
        <v>62</v>
      </c>
      <c r="L117" s="20" t="s">
        <v>63</v>
      </c>
      <c r="M117" s="22">
        <f>SUM([1]!Table13453[[#This Row],[วงเงินงบประมาณที่ได้รับจัดสรร (บาท)]:[วิธีการจัดซื้อจัดจ้าง]])</f>
        <v>1586.2</v>
      </c>
      <c r="N117" s="22">
        <f>SUM([1]!Table13453[[#This Row],[ราคากลาง (บาท)]])</f>
        <v>1586.2</v>
      </c>
      <c r="O117" s="23" t="s">
        <v>276</v>
      </c>
      <c r="P117" s="26">
        <v>66119069113</v>
      </c>
    </row>
    <row r="118" spans="1:16" ht="48" x14ac:dyDescent="0.55000000000000004">
      <c r="A118" s="38">
        <v>117</v>
      </c>
      <c r="B118" s="20">
        <v>2567</v>
      </c>
      <c r="C118" s="20" t="s">
        <v>55</v>
      </c>
      <c r="D118" s="20" t="s">
        <v>56</v>
      </c>
      <c r="E118" s="20" t="s">
        <v>57</v>
      </c>
      <c r="F118" s="20" t="s">
        <v>58</v>
      </c>
      <c r="G118" s="20" t="s">
        <v>59</v>
      </c>
      <c r="H118" s="21" t="s">
        <v>277</v>
      </c>
      <c r="I118" s="22">
        <v>1500</v>
      </c>
      <c r="J118" s="23" t="s">
        <v>61</v>
      </c>
      <c r="K118" s="23" t="s">
        <v>62</v>
      </c>
      <c r="L118" s="20" t="s">
        <v>63</v>
      </c>
      <c r="M118" s="22">
        <f>SUM([1]!Table13453[[#This Row],[วงเงินงบประมาณที่ได้รับจัดสรร (บาท)]:[วิธีการจัดซื้อจัดจ้าง]])</f>
        <v>1500</v>
      </c>
      <c r="N118" s="22">
        <f>SUM([1]!Table13453[[#This Row],[ราคากลาง (บาท)]])</f>
        <v>1500</v>
      </c>
      <c r="O118" s="23" t="s">
        <v>253</v>
      </c>
      <c r="P118" s="26">
        <v>67029266167</v>
      </c>
    </row>
    <row r="119" spans="1:16" ht="48" x14ac:dyDescent="0.55000000000000004">
      <c r="A119" s="38">
        <v>118</v>
      </c>
      <c r="B119" s="20">
        <v>2567</v>
      </c>
      <c r="C119" s="20" t="s">
        <v>55</v>
      </c>
      <c r="D119" s="20" t="s">
        <v>56</v>
      </c>
      <c r="E119" s="20" t="s">
        <v>57</v>
      </c>
      <c r="F119" s="20" t="s">
        <v>58</v>
      </c>
      <c r="G119" s="20" t="s">
        <v>59</v>
      </c>
      <c r="H119" s="21" t="s">
        <v>278</v>
      </c>
      <c r="I119" s="22">
        <v>1500</v>
      </c>
      <c r="J119" s="23" t="s">
        <v>61</v>
      </c>
      <c r="K119" s="23" t="s">
        <v>62</v>
      </c>
      <c r="L119" s="20" t="s">
        <v>63</v>
      </c>
      <c r="M119" s="22">
        <f>SUM([1]!Table13453[[#This Row],[วงเงินงบประมาณที่ได้รับจัดสรร (บาท)]:[วิธีการจัดซื้อจัดจ้าง]])</f>
        <v>1500</v>
      </c>
      <c r="N119" s="22">
        <f>SUM([1]!Table13453[[#This Row],[ราคากลาง (บาท)]])</f>
        <v>1500</v>
      </c>
      <c r="O119" s="23" t="s">
        <v>255</v>
      </c>
      <c r="P119" s="24">
        <v>67089373253</v>
      </c>
    </row>
    <row r="120" spans="1:16" ht="48" x14ac:dyDescent="0.55000000000000004">
      <c r="A120" s="38">
        <v>119</v>
      </c>
      <c r="B120" s="20">
        <v>2567</v>
      </c>
      <c r="C120" s="20" t="s">
        <v>55</v>
      </c>
      <c r="D120" s="20" t="s">
        <v>56</v>
      </c>
      <c r="E120" s="20" t="s">
        <v>57</v>
      </c>
      <c r="F120" s="20" t="s">
        <v>58</v>
      </c>
      <c r="G120" s="20" t="s">
        <v>59</v>
      </c>
      <c r="H120" s="37" t="s">
        <v>264</v>
      </c>
      <c r="I120" s="22">
        <v>1450</v>
      </c>
      <c r="J120" s="23" t="s">
        <v>61</v>
      </c>
      <c r="K120" s="23" t="s">
        <v>62</v>
      </c>
      <c r="L120" s="20" t="s">
        <v>63</v>
      </c>
      <c r="M120" s="22">
        <f>SUM([1]!Table13453[[#This Row],[วงเงินงบประมาณที่ได้รับจัดสรร (บาท)]:[วิธีการจัดซื้อจัดจ้าง]])</f>
        <v>1450</v>
      </c>
      <c r="N120" s="22">
        <f>SUM([1]!Table13453[[#This Row],[ราคากลาง (บาท)]])</f>
        <v>1450</v>
      </c>
      <c r="O120" s="23" t="s">
        <v>265</v>
      </c>
      <c r="P120" s="24">
        <v>67069335073</v>
      </c>
    </row>
    <row r="121" spans="1:16" ht="48" x14ac:dyDescent="0.55000000000000004">
      <c r="A121" s="38">
        <v>120</v>
      </c>
      <c r="B121" s="20">
        <v>2567</v>
      </c>
      <c r="C121" s="20" t="s">
        <v>55</v>
      </c>
      <c r="D121" s="20" t="s">
        <v>56</v>
      </c>
      <c r="E121" s="20" t="s">
        <v>57</v>
      </c>
      <c r="F121" s="20" t="s">
        <v>58</v>
      </c>
      <c r="G121" s="20" t="s">
        <v>59</v>
      </c>
      <c r="H121" s="21" t="s">
        <v>252</v>
      </c>
      <c r="I121" s="22">
        <v>1390</v>
      </c>
      <c r="J121" s="23" t="s">
        <v>61</v>
      </c>
      <c r="K121" s="23" t="s">
        <v>62</v>
      </c>
      <c r="L121" s="20" t="s">
        <v>63</v>
      </c>
      <c r="M121" s="22">
        <f>SUM([1]!Table13453[[#This Row],[วงเงินงบประมาณที่ได้รับจัดสรร (บาท)]:[วิธีการจัดซื้อจัดจ้าง]])</f>
        <v>1390</v>
      </c>
      <c r="N121" s="22">
        <f>SUM([1]!Table13453[[#This Row],[ราคากลาง (บาท)]])</f>
        <v>1390</v>
      </c>
      <c r="O121" s="23" t="s">
        <v>253</v>
      </c>
      <c r="P121" s="26">
        <v>67039288028</v>
      </c>
    </row>
    <row r="122" spans="1:16" ht="48" x14ac:dyDescent="0.55000000000000004">
      <c r="A122" s="38">
        <v>121</v>
      </c>
      <c r="B122" s="20">
        <v>2567</v>
      </c>
      <c r="C122" s="20" t="s">
        <v>55</v>
      </c>
      <c r="D122" s="20" t="s">
        <v>56</v>
      </c>
      <c r="E122" s="20" t="s">
        <v>57</v>
      </c>
      <c r="F122" s="20" t="s">
        <v>58</v>
      </c>
      <c r="G122" s="20" t="s">
        <v>59</v>
      </c>
      <c r="H122" s="21" t="s">
        <v>279</v>
      </c>
      <c r="I122" s="22">
        <v>1200</v>
      </c>
      <c r="J122" s="23" t="s">
        <v>61</v>
      </c>
      <c r="K122" s="23" t="s">
        <v>62</v>
      </c>
      <c r="L122" s="20" t="s">
        <v>63</v>
      </c>
      <c r="M122" s="22">
        <f>SUM([1]!Table13453[[#This Row],[วงเงินงบประมาณที่ได้รับจัดสรร (บาท)]:[วิธีการจัดซื้อจัดจ้าง]])</f>
        <v>1200</v>
      </c>
      <c r="N122" s="22">
        <f>SUM([1]!Table13453[[#This Row],[ราคากลาง (บาท)]])</f>
        <v>1200</v>
      </c>
      <c r="O122" s="23" t="s">
        <v>280</v>
      </c>
      <c r="P122" s="26">
        <v>66109321893</v>
      </c>
    </row>
    <row r="123" spans="1:16" ht="48" x14ac:dyDescent="0.55000000000000004">
      <c r="A123" s="38">
        <v>122</v>
      </c>
      <c r="B123" s="20">
        <v>2567</v>
      </c>
      <c r="C123" s="20" t="s">
        <v>55</v>
      </c>
      <c r="D123" s="20" t="s">
        <v>56</v>
      </c>
      <c r="E123" s="20" t="s">
        <v>57</v>
      </c>
      <c r="F123" s="20" t="s">
        <v>58</v>
      </c>
      <c r="G123" s="20" t="s">
        <v>59</v>
      </c>
      <c r="H123" s="30" t="s">
        <v>281</v>
      </c>
      <c r="I123" s="22">
        <v>1160</v>
      </c>
      <c r="J123" s="23" t="s">
        <v>61</v>
      </c>
      <c r="K123" s="23" t="s">
        <v>62</v>
      </c>
      <c r="L123" s="20" t="s">
        <v>63</v>
      </c>
      <c r="M123" s="22">
        <f>SUM([1]!Table13453[[#This Row],[วงเงินงบประมาณที่ได้รับจัดสรร (บาท)]:[วิธีการจัดซื้อจัดจ้าง]])</f>
        <v>1160</v>
      </c>
      <c r="N123" s="22">
        <f>SUM([1]!Table13453[[#This Row],[ราคากลาง (บาท)]])</f>
        <v>1160</v>
      </c>
      <c r="O123" s="23" t="s">
        <v>282</v>
      </c>
      <c r="P123" s="24">
        <v>67099115037</v>
      </c>
    </row>
    <row r="124" spans="1:16" ht="48" x14ac:dyDescent="0.55000000000000004">
      <c r="A124" s="38">
        <v>123</v>
      </c>
      <c r="B124" s="20">
        <v>2567</v>
      </c>
      <c r="C124" s="20" t="s">
        <v>55</v>
      </c>
      <c r="D124" s="20" t="s">
        <v>56</v>
      </c>
      <c r="E124" s="20" t="s">
        <v>57</v>
      </c>
      <c r="F124" s="20" t="s">
        <v>58</v>
      </c>
      <c r="G124" s="20" t="s">
        <v>59</v>
      </c>
      <c r="H124" s="21" t="s">
        <v>283</v>
      </c>
      <c r="I124" s="22">
        <v>1020</v>
      </c>
      <c r="J124" s="23" t="s">
        <v>61</v>
      </c>
      <c r="K124" s="23" t="s">
        <v>62</v>
      </c>
      <c r="L124" s="20" t="s">
        <v>63</v>
      </c>
      <c r="M124" s="22">
        <f>SUM([1]!Table13453[[#This Row],[วงเงินงบประมาณที่ได้รับจัดสรร (บาท)]:[วิธีการจัดซื้อจัดจ้าง]])</f>
        <v>1020</v>
      </c>
      <c r="N124" s="22">
        <f>SUM([1]!Table13453[[#This Row],[ราคากลาง (บาท)]])</f>
        <v>1020</v>
      </c>
      <c r="O124" s="23" t="s">
        <v>276</v>
      </c>
      <c r="P124" s="26">
        <v>66109306131</v>
      </c>
    </row>
    <row r="125" spans="1:16" ht="48" x14ac:dyDescent="0.55000000000000004">
      <c r="A125" s="38">
        <v>124</v>
      </c>
      <c r="B125" s="20">
        <v>2567</v>
      </c>
      <c r="C125" s="20" t="s">
        <v>55</v>
      </c>
      <c r="D125" s="20" t="s">
        <v>56</v>
      </c>
      <c r="E125" s="20" t="s">
        <v>57</v>
      </c>
      <c r="F125" s="20" t="s">
        <v>58</v>
      </c>
      <c r="G125" s="20" t="s">
        <v>59</v>
      </c>
      <c r="H125" s="25" t="s">
        <v>284</v>
      </c>
      <c r="I125" s="22">
        <v>900</v>
      </c>
      <c r="J125" s="23" t="s">
        <v>61</v>
      </c>
      <c r="K125" s="23" t="s">
        <v>62</v>
      </c>
      <c r="L125" s="20" t="s">
        <v>63</v>
      </c>
      <c r="M125" s="22">
        <f>SUM([1]!Table13453[[#This Row],[วงเงินงบประมาณที่ได้รับจัดสรร (บาท)]:[วิธีการจัดซื้อจัดจ้าง]])</f>
        <v>900</v>
      </c>
      <c r="N125" s="22">
        <f>SUM([1]!Table13453[[#This Row],[ราคากลาง (บาท)]])</f>
        <v>900</v>
      </c>
      <c r="O125" s="23" t="s">
        <v>255</v>
      </c>
      <c r="P125" s="24">
        <v>67089374534</v>
      </c>
    </row>
    <row r="126" spans="1:16" ht="72" x14ac:dyDescent="0.55000000000000004">
      <c r="A126" s="38">
        <v>125</v>
      </c>
      <c r="B126" s="20">
        <v>2567</v>
      </c>
      <c r="C126" s="20" t="s">
        <v>55</v>
      </c>
      <c r="D126" s="20" t="s">
        <v>56</v>
      </c>
      <c r="E126" s="20" t="s">
        <v>57</v>
      </c>
      <c r="F126" s="20" t="s">
        <v>58</v>
      </c>
      <c r="G126" s="20" t="s">
        <v>59</v>
      </c>
      <c r="H126" s="21" t="s">
        <v>285</v>
      </c>
      <c r="I126" s="22">
        <v>800</v>
      </c>
      <c r="J126" s="23" t="s">
        <v>61</v>
      </c>
      <c r="K126" s="23" t="s">
        <v>62</v>
      </c>
      <c r="L126" s="20" t="s">
        <v>63</v>
      </c>
      <c r="M126" s="22">
        <f>SUM([1]!Table13453[[#This Row],[วงเงินงบประมาณที่ได้รับจัดสรร (บาท)]:[วิธีการจัดซื้อจัดจ้าง]])</f>
        <v>800</v>
      </c>
      <c r="N126" s="22">
        <f>SUM([1]!Table13453[[#This Row],[ราคากลาง (บาท)]])</f>
        <v>800</v>
      </c>
      <c r="O126" s="23" t="s">
        <v>227</v>
      </c>
      <c r="P126" s="24">
        <v>67099293843</v>
      </c>
    </row>
    <row r="127" spans="1:16" ht="48" x14ac:dyDescent="0.55000000000000004">
      <c r="A127" s="38">
        <v>126</v>
      </c>
      <c r="B127" s="20">
        <v>2567</v>
      </c>
      <c r="C127" s="20" t="s">
        <v>55</v>
      </c>
      <c r="D127" s="20" t="s">
        <v>56</v>
      </c>
      <c r="E127" s="20" t="s">
        <v>57</v>
      </c>
      <c r="F127" s="20" t="s">
        <v>58</v>
      </c>
      <c r="G127" s="20" t="s">
        <v>59</v>
      </c>
      <c r="H127" s="21" t="s">
        <v>286</v>
      </c>
      <c r="I127" s="22">
        <v>644</v>
      </c>
      <c r="J127" s="23" t="s">
        <v>61</v>
      </c>
      <c r="K127" s="23" t="s">
        <v>62</v>
      </c>
      <c r="L127" s="20" t="s">
        <v>63</v>
      </c>
      <c r="M127" s="22">
        <f>SUM([1]!Table13453[[#This Row],[วงเงินงบประมาณที่ได้รับจัดสรร (บาท)]:[วิธีการจัดซื้อจัดจ้าง]])</f>
        <v>644</v>
      </c>
      <c r="N127" s="22">
        <f>SUM([1]!Table13453[[#This Row],[ราคากลาง (บาท)]])</f>
        <v>644</v>
      </c>
      <c r="O127" s="23" t="s">
        <v>287</v>
      </c>
      <c r="P127" s="26">
        <v>67019364075</v>
      </c>
    </row>
    <row r="128" spans="1:16" ht="48" x14ac:dyDescent="0.55000000000000004">
      <c r="A128" s="38">
        <v>127</v>
      </c>
      <c r="B128" s="20">
        <v>2567</v>
      </c>
      <c r="C128" s="20" t="s">
        <v>55</v>
      </c>
      <c r="D128" s="20" t="s">
        <v>56</v>
      </c>
      <c r="E128" s="20" t="s">
        <v>57</v>
      </c>
      <c r="F128" s="20" t="s">
        <v>58</v>
      </c>
      <c r="G128" s="20" t="s">
        <v>59</v>
      </c>
      <c r="H128" s="21" t="s">
        <v>288</v>
      </c>
      <c r="I128" s="22">
        <v>600</v>
      </c>
      <c r="J128" s="23" t="s">
        <v>61</v>
      </c>
      <c r="K128" s="23" t="s">
        <v>62</v>
      </c>
      <c r="L128" s="20" t="s">
        <v>63</v>
      </c>
      <c r="M128" s="22">
        <f>SUM([1]!Table13453[[#This Row],[วงเงินงบประมาณที่ได้รับจัดสรร (บาท)]:[วิธีการจัดซื้อจัดจ้าง]])</f>
        <v>600</v>
      </c>
      <c r="N128" s="22">
        <f>SUM([1]!Table13453[[#This Row],[ราคากลาง (บาท)]])</f>
        <v>600</v>
      </c>
      <c r="O128" s="23" t="s">
        <v>206</v>
      </c>
      <c r="P128" s="24">
        <v>67059502864</v>
      </c>
    </row>
    <row r="129" spans="1:16" ht="48" x14ac:dyDescent="0.55000000000000004">
      <c r="A129" s="38">
        <v>128</v>
      </c>
      <c r="B129" s="20">
        <v>2567</v>
      </c>
      <c r="C129" s="20" t="s">
        <v>55</v>
      </c>
      <c r="D129" s="20" t="s">
        <v>56</v>
      </c>
      <c r="E129" s="20" t="s">
        <v>57</v>
      </c>
      <c r="F129" s="20" t="s">
        <v>58</v>
      </c>
      <c r="G129" s="20" t="s">
        <v>59</v>
      </c>
      <c r="H129" s="21" t="s">
        <v>289</v>
      </c>
      <c r="I129" s="22">
        <v>248</v>
      </c>
      <c r="J129" s="23" t="s">
        <v>61</v>
      </c>
      <c r="K129" s="23" t="s">
        <v>62</v>
      </c>
      <c r="L129" s="20" t="s">
        <v>63</v>
      </c>
      <c r="M129" s="22">
        <f>SUM([1]!Table13453[[#This Row],[วงเงินงบประมาณที่ได้รับจัดสรร (บาท)]:[วิธีการจัดซื้อจัดจ้าง]])</f>
        <v>248</v>
      </c>
      <c r="N129" s="22">
        <f>SUM([1]!Table13453[[#This Row],[ราคากลาง (บาท)]])</f>
        <v>248</v>
      </c>
      <c r="O129" s="23" t="s">
        <v>276</v>
      </c>
      <c r="P129" s="26">
        <v>67049342817</v>
      </c>
    </row>
  </sheetData>
  <dataValidations count="2">
    <dataValidation type="list" allowBlank="1" showInputMessage="1" showErrorMessage="1" sqref="L2:L129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2:K129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</dataValidation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Manager/>
  <Company>NACC</Company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Soikanok Srisawat</dc:creator>
  <cp:keywords/>
  <dc:description/>
  <cp:lastModifiedBy>pcws</cp:lastModifiedBy>
  <cp:revision/>
  <dcterms:created xsi:type="dcterms:W3CDTF">2024-09-18T07:07:46Z</dcterms:created>
  <dcterms:modified xsi:type="dcterms:W3CDTF">2025-06-06T04:45:49Z</dcterms:modified>
  <cp:category/>
  <cp:contentStatus/>
</cp:coreProperties>
</file>